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2" activeTab="1"/>
  </bookViews>
  <sheets>
    <sheet name="Реестр Соль-Илецк" sheetId="1" r:id="rId1"/>
    <sheet name="Реестр сельские территории" sheetId="2" r:id="rId2"/>
  </sheets>
  <definedNames/>
  <calcPr fullCalcOnLoad="1"/>
</workbook>
</file>

<file path=xl/sharedStrings.xml><?xml version="1.0" encoding="utf-8"?>
<sst xmlns="http://schemas.openxmlformats.org/spreadsheetml/2006/main" count="544" uniqueCount="516">
  <si>
    <t>№</t>
  </si>
  <si>
    <t>Адрес контейнерной площадки</t>
  </si>
  <si>
    <t>Победы 5</t>
  </si>
  <si>
    <t>Вокзальная 1 РЭП</t>
  </si>
  <si>
    <t>Победы 3</t>
  </si>
  <si>
    <t>Илецкая 1А</t>
  </si>
  <si>
    <t>Советская 104</t>
  </si>
  <si>
    <t>Вокзальная 79а</t>
  </si>
  <si>
    <t>Вокзальная 85</t>
  </si>
  <si>
    <t>Ленина126</t>
  </si>
  <si>
    <t>Вокзальная 103</t>
  </si>
  <si>
    <t>Вокзальная 108     АЗС</t>
  </si>
  <si>
    <t>Победы93А</t>
  </si>
  <si>
    <t>Победы 97</t>
  </si>
  <si>
    <t>Победы 109</t>
  </si>
  <si>
    <t>Саратовская 159</t>
  </si>
  <si>
    <t>Московская 90</t>
  </si>
  <si>
    <t xml:space="preserve">Чапаева 5 </t>
  </si>
  <si>
    <t>Парижских ком-ов 137</t>
  </si>
  <si>
    <t>Орская 105</t>
  </si>
  <si>
    <t>Советская 6/1</t>
  </si>
  <si>
    <t>Калинина 10</t>
  </si>
  <si>
    <t>Ленинградская 19</t>
  </si>
  <si>
    <t>Сорокинская 2</t>
  </si>
  <si>
    <t>Ленина 2е</t>
  </si>
  <si>
    <t>Южная 39а</t>
  </si>
  <si>
    <t>Хлебный 1</t>
  </si>
  <si>
    <t>Урицкого 49</t>
  </si>
  <si>
    <t>Урицкого 38/2</t>
  </si>
  <si>
    <t>Володарского 88</t>
  </si>
  <si>
    <t>Володарского 113</t>
  </si>
  <si>
    <t>Красноармейская 84</t>
  </si>
  <si>
    <t>Орская 112</t>
  </si>
  <si>
    <t>Орская 116</t>
  </si>
  <si>
    <t>Орская 165</t>
  </si>
  <si>
    <t>Орская 169/11</t>
  </si>
  <si>
    <t>Промышленная 32/3</t>
  </si>
  <si>
    <t>Победы 17</t>
  </si>
  <si>
    <t>Победы 28</t>
  </si>
  <si>
    <t>Победы 59</t>
  </si>
  <si>
    <t>Победы 69</t>
  </si>
  <si>
    <t>Герасимовская 177</t>
  </si>
  <si>
    <t>Ленина 1-  Садовая</t>
  </si>
  <si>
    <t>Южная 2/4 «Ализа»</t>
  </si>
  <si>
    <t>Южная 16/1</t>
  </si>
  <si>
    <t xml:space="preserve">Южная 31/1    </t>
  </si>
  <si>
    <t>Чяухрова 1 а/1</t>
  </si>
  <si>
    <t xml:space="preserve">Орская 115  </t>
  </si>
  <si>
    <t>Красноармейская 96</t>
  </si>
  <si>
    <t>пер.Строителей 12</t>
  </si>
  <si>
    <t>Цвилинга 119/2  п.Горняк</t>
  </si>
  <si>
    <t>Цвиллинга 107</t>
  </si>
  <si>
    <t>Победы/Чапаева</t>
  </si>
  <si>
    <t>Монтажников 7</t>
  </si>
  <si>
    <t>Монтажников21  Майский 1/1</t>
  </si>
  <si>
    <t>Илецкая /чкалова</t>
  </si>
  <si>
    <t>Илецкая /К.Маркса</t>
  </si>
  <si>
    <t>П.Коммунаров /К.Маркса</t>
  </si>
  <si>
    <t>Промышленная 2 маг.Райпо</t>
  </si>
  <si>
    <t>Промышленная 5</t>
  </si>
  <si>
    <t>Заводская 14/2</t>
  </si>
  <si>
    <t>Заводская 2</t>
  </si>
  <si>
    <t>Заводская/Промышленная</t>
  </si>
  <si>
    <t>Первомайская 39</t>
  </si>
  <si>
    <t>ул.Луговая</t>
  </si>
  <si>
    <t xml:space="preserve">пер.Луговой </t>
  </si>
  <si>
    <t>Пчельник 3</t>
  </si>
  <si>
    <t>Пчельник 2/1</t>
  </si>
  <si>
    <t>Магазин  пчельник 38а1</t>
  </si>
  <si>
    <t>Пригородная 1</t>
  </si>
  <si>
    <t>Пчельник 41</t>
  </si>
  <si>
    <t>Пчельник 128</t>
  </si>
  <si>
    <t>Пчельник 164</t>
  </si>
  <si>
    <t>Пчельник 250</t>
  </si>
  <si>
    <t>Пригородная 78</t>
  </si>
  <si>
    <t>Пчельник 230</t>
  </si>
  <si>
    <t>Колхозная29</t>
  </si>
  <si>
    <t>Пригородная 21</t>
  </si>
  <si>
    <t>Радченко 1Ж</t>
  </si>
  <si>
    <t>Чухрова 23</t>
  </si>
  <si>
    <t>Пригородная 52</t>
  </si>
  <si>
    <t>итого кол-во</t>
  </si>
  <si>
    <t>Реестр расположения контейнерных площадок для сбора ТКО в г.Соль-Илецке</t>
  </si>
  <si>
    <t>Количество контейнеров объёмом по 2.5 мз</t>
  </si>
  <si>
    <t>Количество контейнеров объёмом по 5 мз</t>
  </si>
  <si>
    <t>ИТОГО количество контейнеров</t>
  </si>
  <si>
    <t>Адрес</t>
  </si>
  <si>
    <t>Количество контейнеров</t>
  </si>
  <si>
    <t>Покровка</t>
  </si>
  <si>
    <t>3 площадки</t>
  </si>
  <si>
    <t>Ул. Победы, дом 11</t>
  </si>
  <si>
    <t>Ул. Ахметгалиева, дом 5</t>
  </si>
  <si>
    <t>Ул. Пионерская, дом 14</t>
  </si>
  <si>
    <t>с.Первомайское</t>
  </si>
  <si>
    <t>18 площадок</t>
  </si>
  <si>
    <t>ул. Степная,40</t>
  </si>
  <si>
    <t>ул. Степная,13</t>
  </si>
  <si>
    <t>ул.Советская,8</t>
  </si>
  <si>
    <t>ул. Советская,28</t>
  </si>
  <si>
    <t>ул. Советская,46</t>
  </si>
  <si>
    <t>ул. Советская,85</t>
  </si>
  <si>
    <t>ул. Советская,90</t>
  </si>
  <si>
    <t>ул. Советская,62А</t>
  </si>
  <si>
    <t>ул.Мира,12</t>
  </si>
  <si>
    <t>ул.Ленина, 84</t>
  </si>
  <si>
    <t>ул. Ленина,62</t>
  </si>
  <si>
    <t>ул. Ленина,19</t>
  </si>
  <si>
    <t>ул. Ленина,32</t>
  </si>
  <si>
    <t>ул.Лесная,50</t>
  </si>
  <si>
    <t>ул. Лесная,29 кв.2</t>
  </si>
  <si>
    <t>ул. Лесная,20</t>
  </si>
  <si>
    <t>ул. Лесная,10</t>
  </si>
  <si>
    <t>ул. Южная, 2кв.1</t>
  </si>
  <si>
    <t>Аул Талды-Кудук</t>
  </si>
  <si>
    <t>1 площадка</t>
  </si>
  <si>
    <t>ул.Степная,13</t>
  </si>
  <si>
    <t>с.Егинсай</t>
  </si>
  <si>
    <t>7 площадок</t>
  </si>
  <si>
    <t>ул. Казакстанская,3</t>
  </si>
  <si>
    <t>ул. Центральная,53</t>
  </si>
  <si>
    <t>ул. Центральная,24</t>
  </si>
  <si>
    <t>ул. Центральная,10</t>
  </si>
  <si>
    <t>ул. Лесная,15</t>
  </si>
  <si>
    <t>ул. Лесная,22</t>
  </si>
  <si>
    <t>ул. Молодежная,2</t>
  </si>
  <si>
    <t>с.Ветлянка</t>
  </si>
  <si>
    <t>8 площадок</t>
  </si>
  <si>
    <t>ул. Персиянова, д. 3А</t>
  </si>
  <si>
    <t>ул. Школьная, д. 1</t>
  </si>
  <si>
    <t>ул. Школьная, д. 33</t>
  </si>
  <si>
    <t>ул. Советская, д. 65</t>
  </si>
  <si>
    <t>ул. Юбилейная, д. 45</t>
  </si>
  <si>
    <t>ул. Цвиллинга, д. 3</t>
  </si>
  <si>
    <t>ул. Цвиллинга, д. 39</t>
  </si>
  <si>
    <t>ул. Набережная, д. 21</t>
  </si>
  <si>
    <t>с.Боевая Гора</t>
  </si>
  <si>
    <t>14 площадок</t>
  </si>
  <si>
    <t>ул.Таврическая д.2</t>
  </si>
  <si>
    <t>ул.Таврическая д.23-25</t>
  </si>
  <si>
    <t>ул.Таврическая д.36-38</t>
  </si>
  <si>
    <t>ул.Таврическая д.67</t>
  </si>
  <si>
    <t>ул.Молодежная д.2-4</t>
  </si>
  <si>
    <t>пер.Школьный д.16</t>
  </si>
  <si>
    <t>ул.Речная д.1</t>
  </si>
  <si>
    <t>ул. Мертвосольская д.60-62</t>
  </si>
  <si>
    <t>ул. Мертвосольская д. 44-46</t>
  </si>
  <si>
    <t>ул. Мертвосольская д. 26-28</t>
  </si>
  <si>
    <t>ул. Мертвосольская д.8-10</t>
  </si>
  <si>
    <t>пер. Складской д.2</t>
  </si>
  <si>
    <t>ул. Новоселов д.6</t>
  </si>
  <si>
    <t>ул.Таврическая д.60</t>
  </si>
  <si>
    <t>ст.Маячная</t>
  </si>
  <si>
    <t>11 площадок</t>
  </si>
  <si>
    <t>ул.Хлебная д.4-6</t>
  </si>
  <si>
    <t>ул.Хлебная д. 9</t>
  </si>
  <si>
    <t>ул.Хлебная д. 38</t>
  </si>
  <si>
    <t>ул.Лесная д.3</t>
  </si>
  <si>
    <t>ул.Железнодорожная д.4</t>
  </si>
  <si>
    <t>ул.Железнодорожная д.3</t>
  </si>
  <si>
    <t>ул.Элеваторная д.19</t>
  </si>
  <si>
    <t>ул.Элеваторная д.</t>
  </si>
  <si>
    <t>ул.Луговая д.16</t>
  </si>
  <si>
    <t>ул.Елшанская д. 9-11</t>
  </si>
  <si>
    <t>ул.Просторная д. 2-4</t>
  </si>
  <si>
    <t>х.Корольки</t>
  </si>
  <si>
    <t>ул.Корольки д.6-8</t>
  </si>
  <si>
    <t>х.Роте-Фане</t>
  </si>
  <si>
    <t>ул.Роте-Фане</t>
  </si>
  <si>
    <t>х.Чкаловский</t>
  </si>
  <si>
    <t>ул.Чкаловская</t>
  </si>
  <si>
    <t>с.Перовка</t>
  </si>
  <si>
    <t>10 площадок</t>
  </si>
  <si>
    <t>ул.Новая д.3 кв.2</t>
  </si>
  <si>
    <t>ул.Советская д.10 кв.2</t>
  </si>
  <si>
    <t>ул.Красноармейская д.13</t>
  </si>
  <si>
    <t>ул.Красноармейская д.8</t>
  </si>
  <si>
    <t>ул.Набережная д.13</t>
  </si>
  <si>
    <t>ул.Уральская  д.15</t>
  </si>
  <si>
    <t>с.Мещеряковка</t>
  </si>
  <si>
    <t>ул.Советская д.21</t>
  </si>
  <si>
    <t>ул.Новая д.1 кв.2</t>
  </si>
  <si>
    <t>ул.Советская д.41</t>
  </si>
  <si>
    <t>ул.8 Марта д. 22</t>
  </si>
  <si>
    <t>ул.8 Марта д. 13</t>
  </si>
  <si>
    <t>ул.8 Марта д. 5</t>
  </si>
  <si>
    <t>с.Трудовое</t>
  </si>
  <si>
    <t xml:space="preserve">ул. Советская, 2  </t>
  </si>
  <si>
    <t xml:space="preserve">ул. Персиянова,22 </t>
  </si>
  <si>
    <t xml:space="preserve">ул. Персиянова,9  </t>
  </si>
  <si>
    <t>ул. Алехина,13</t>
  </si>
  <si>
    <t>ул. Молодежная,1</t>
  </si>
  <si>
    <t>ул. Баранова,2</t>
  </si>
  <si>
    <t>с.Михайловка</t>
  </si>
  <si>
    <t>ул.Калинина, 14</t>
  </si>
  <si>
    <t>ул.Калинина, 41</t>
  </si>
  <si>
    <t>ул.Школьная, 5</t>
  </si>
  <si>
    <t>ул.Почтовая, 11</t>
  </si>
  <si>
    <t>ул.Новая, 3</t>
  </si>
  <si>
    <t>ул.50 лет Октября, 8</t>
  </si>
  <si>
    <t>ул.50 лет Октября, 28</t>
  </si>
  <si>
    <t>ул.Подгорная, 6</t>
  </si>
  <si>
    <t>ул.Парковая, 25</t>
  </si>
  <si>
    <t>с.Беляевка</t>
  </si>
  <si>
    <t>4 площадки</t>
  </si>
  <si>
    <t>ул.Комарова, 9</t>
  </si>
  <si>
    <t>ул.Комарова, 12</t>
  </si>
  <si>
    <t>с.Смирновка</t>
  </si>
  <si>
    <t>ул.Калинина, 4</t>
  </si>
  <si>
    <t>с.Тамар-Уткуль</t>
  </si>
  <si>
    <t>ул.Набережная, 8</t>
  </si>
  <si>
    <t>ул.Комсомольская, 6</t>
  </si>
  <si>
    <t>ул.Новая, 17</t>
  </si>
  <si>
    <t>с.Дружба</t>
  </si>
  <si>
    <t>Ул.Парковая, 3</t>
  </si>
  <si>
    <t>Ул.Школьная,21</t>
  </si>
  <si>
    <t>Ул.Школьная,18</t>
  </si>
  <si>
    <t>Ул.Школьная,10</t>
  </si>
  <si>
    <t>Ул.Тополиная,4</t>
  </si>
  <si>
    <t>Ул.Тополиная,9</t>
  </si>
  <si>
    <t>Ул.Тополиная,34</t>
  </si>
  <si>
    <t>Ул.Речная,88</t>
  </si>
  <si>
    <t>Ул.Речная,55</t>
  </si>
  <si>
    <t>Ул.Речная,33</t>
  </si>
  <si>
    <t>Ул.Речная,31</t>
  </si>
  <si>
    <t>Ул.Речная,29</t>
  </si>
  <si>
    <t>Ул.Речная,13</t>
  </si>
  <si>
    <t>с.Изобильное</t>
  </si>
  <si>
    <t>23 площадки</t>
  </si>
  <si>
    <t>ул. Степная, 6, кв. 1</t>
  </si>
  <si>
    <t>ул.Молодежная, 5, кв. 1</t>
  </si>
  <si>
    <t>ул. Цвиллинга, 12</t>
  </si>
  <si>
    <t>ул. Советская, 13</t>
  </si>
  <si>
    <t>ул. Советская, 36</t>
  </si>
  <si>
    <t>ул. Советская, 69</t>
  </si>
  <si>
    <t>ул. В.Александрова, 2</t>
  </si>
  <si>
    <t>ул. В.Александрова, 17</t>
  </si>
  <si>
    <t>ул. В.Александрова, 31</t>
  </si>
  <si>
    <t>ул.М.Горького, 34</t>
  </si>
  <si>
    <t>ул.А.Смирнова, 16</t>
  </si>
  <si>
    <t>ул.А.Смирнова, 39</t>
  </si>
  <si>
    <t>ул. Краснознаменная, 12</t>
  </si>
  <si>
    <t>ул. Краснознаменная, 44</t>
  </si>
  <si>
    <t>ул. Ленина, 11</t>
  </si>
  <si>
    <t>ул. Ленина, 25</t>
  </si>
  <si>
    <t>ул. Зеленая, 6</t>
  </si>
  <si>
    <t>ул. Зеленая, 29</t>
  </si>
  <si>
    <t>ул. Садовая, 17</t>
  </si>
  <si>
    <t>ул. Набережная, 5</t>
  </si>
  <si>
    <t>ул. Набережная, 20</t>
  </si>
  <si>
    <t>ул. Заречная, 3</t>
  </si>
  <si>
    <t>ст.Цвиллинга</t>
  </si>
  <si>
    <t>ул. Центральная, 26</t>
  </si>
  <si>
    <t>ул.Школьная, 13</t>
  </si>
  <si>
    <t>ул.  Элеваторная, 17, кв.2</t>
  </si>
  <si>
    <t>ул. Цвиллинга, 1</t>
  </si>
  <si>
    <t>с.Саратовка</t>
  </si>
  <si>
    <t>16 площадок</t>
  </si>
  <si>
    <t>ул. Калинина, 1</t>
  </si>
  <si>
    <t>ул. Садовая, 3</t>
  </si>
  <si>
    <t>ул. Калинина, 42</t>
  </si>
  <si>
    <t>ул. Партизанская, 2</t>
  </si>
  <si>
    <t>ул. Садовая, 28</t>
  </si>
  <si>
    <t>ул. Солнечная, 10</t>
  </si>
  <si>
    <t>ул. Клиновая, 2</t>
  </si>
  <si>
    <t>ул. Калинина, 39</t>
  </si>
  <si>
    <t>ул. Школьная, 6</t>
  </si>
  <si>
    <t>ул. Молодежная, 18</t>
  </si>
  <si>
    <t>ул. Калинина, 29</t>
  </si>
  <si>
    <t>ул. Калинина, 57</t>
  </si>
  <si>
    <t>ул. Калинина, 122</t>
  </si>
  <si>
    <t>ул. Калинина, 150</t>
  </si>
  <si>
    <t>ул. Калинина, 164</t>
  </si>
  <si>
    <t>п.Кирпичный Завод</t>
  </si>
  <si>
    <t>5 площадок</t>
  </si>
  <si>
    <t>ул. Центральная, 5</t>
  </si>
  <si>
    <t>ул. Центральная, 15</t>
  </si>
  <si>
    <t>ул. Парковая, 1А</t>
  </si>
  <si>
    <t>ул. Парковая, 5</t>
  </si>
  <si>
    <t>ул. Центральная, 28</t>
  </si>
  <si>
    <t>ст. Илецк Второй</t>
  </si>
  <si>
    <t>ул. Железнодорожная, 15</t>
  </si>
  <si>
    <t>с.Новоилецк</t>
  </si>
  <si>
    <t>Ташкентская,14</t>
  </si>
  <si>
    <t>Молодёжная, 7</t>
  </si>
  <si>
    <t xml:space="preserve">ул. Колхозная, 50 </t>
  </si>
  <si>
    <t xml:space="preserve">ул. Колхозная, 22 </t>
  </si>
  <si>
    <t xml:space="preserve">ул. Советская, 11 </t>
  </si>
  <si>
    <t xml:space="preserve">ул. Советская, 55 </t>
  </si>
  <si>
    <t>ул. Кирова, 10</t>
  </si>
  <si>
    <t xml:space="preserve">ул. Кирова, 57 </t>
  </si>
  <si>
    <t xml:space="preserve">ул. Набережная, 64 </t>
  </si>
  <si>
    <t xml:space="preserve">ул. Набережная, 16 </t>
  </si>
  <si>
    <t>с.Линёвка</t>
  </si>
  <si>
    <t>15 площадок</t>
  </si>
  <si>
    <t>ул. Красноармейская, 24</t>
  </si>
  <si>
    <t>ул. Красноармейская, 50</t>
  </si>
  <si>
    <t>ул. Горбунова, 9</t>
  </si>
  <si>
    <t>ул. Горбунова, 45</t>
  </si>
  <si>
    <t>ул. Горбунова, 69</t>
  </si>
  <si>
    <t>ул. Советская, 109</t>
  </si>
  <si>
    <t>ул. Кызыл-Юлдузская, 8</t>
  </si>
  <si>
    <t>ул. Кызыл-Юлдузская, 40</t>
  </si>
  <si>
    <t>ул. Кызыл-Юлдузская, 53</t>
  </si>
  <si>
    <t>ул. Просвещенская, 21</t>
  </si>
  <si>
    <t>ул. Просвещенская, 47</t>
  </si>
  <si>
    <t>ул. Степная, 27</t>
  </si>
  <si>
    <t>ул. Степная, 55</t>
  </si>
  <si>
    <t>ул. Киселева, 24</t>
  </si>
  <si>
    <t>ул. Заовражная, 11</t>
  </si>
  <si>
    <t>разъезд Уютный</t>
  </si>
  <si>
    <t>с.Маякское</t>
  </si>
  <si>
    <t>17 площадок</t>
  </si>
  <si>
    <t>ул. Центральная, 63</t>
  </si>
  <si>
    <t>ул. Центральная, 42</t>
  </si>
  <si>
    <t>ул. Центральная, 12</t>
  </si>
  <si>
    <t>ул. Центральная, 20</t>
  </si>
  <si>
    <t>ул. Центральная, 21</t>
  </si>
  <si>
    <t>ул. Магистральная, 2</t>
  </si>
  <si>
    <t>ул. Дорожная, 2</t>
  </si>
  <si>
    <t>ул. Школьная, 1</t>
  </si>
  <si>
    <t>ул.Целинная, 41</t>
  </si>
  <si>
    <t>ул.Целинная, 97</t>
  </si>
  <si>
    <t>ул.Целинная, 79</t>
  </si>
  <si>
    <t>ул.Целинная, 68</t>
  </si>
  <si>
    <t>ул.Целинная, 36, кв.1</t>
  </si>
  <si>
    <t>ул. Магистральная, 18</t>
  </si>
  <si>
    <t>ул. Целинная, 15</t>
  </si>
  <si>
    <t>ул. Целинная, 1</t>
  </si>
  <si>
    <t>ул.Энергетиков, 2</t>
  </si>
  <si>
    <t>с.Малопрудное</t>
  </si>
  <si>
    <t>ул.Первомайская, 17</t>
  </si>
  <si>
    <t>ул.Восточная, 6, кв.2</t>
  </si>
  <si>
    <t>ул.Восточная, 22</t>
  </si>
  <si>
    <t>ул.Восточная, 36</t>
  </si>
  <si>
    <t>с.Ащебутак</t>
  </si>
  <si>
    <t>ул.Центральная, 6</t>
  </si>
  <si>
    <t>ул.Центральная, 27</t>
  </si>
  <si>
    <t>ул.Центральная, 38</t>
  </si>
  <si>
    <t>ул.Центральная, 52</t>
  </si>
  <si>
    <t>ул.Центральная, 66, кв.1</t>
  </si>
  <si>
    <t>ул.Речная, 9</t>
  </si>
  <si>
    <t>ул.Речная, 5</t>
  </si>
  <si>
    <t>ул.Школьная, 3, кв.2</t>
  </si>
  <si>
    <t>ул.Зеленая, 19</t>
  </si>
  <si>
    <t>ул.Зеленая, 18, кв.2</t>
  </si>
  <si>
    <t>ул.Зеленая, 7</t>
  </si>
  <si>
    <t>с.Елшанка</t>
  </si>
  <si>
    <t>ул.Магистральная, 10</t>
  </si>
  <si>
    <t>ул.Центральная, 34</t>
  </si>
  <si>
    <t>ул.Центральная, 15</t>
  </si>
  <si>
    <t>ул.Новая, 10/2</t>
  </si>
  <si>
    <t>ул.Новая, 19/2</t>
  </si>
  <si>
    <t>п.Ракитное</t>
  </si>
  <si>
    <t>ул.Степная, 4</t>
  </si>
  <si>
    <t>с.Григорьевка</t>
  </si>
  <si>
    <t>ул. Молодежная,  18</t>
  </si>
  <si>
    <t>ул. Молодежная, 23</t>
  </si>
  <si>
    <t>ул. Шоссейная,  9</t>
  </si>
  <si>
    <t>ул. Ленина, 16</t>
  </si>
  <si>
    <t>ул. Ленина, 42</t>
  </si>
  <si>
    <t>ул. Ленина, 66</t>
  </si>
  <si>
    <t>ул. Ленина, 82</t>
  </si>
  <si>
    <t>ул. Ленина, 51</t>
  </si>
  <si>
    <t>ул. 8 Марта, 3</t>
  </si>
  <si>
    <t>ул. 8 Марта, 26</t>
  </si>
  <si>
    <t>ул. Советская, 3</t>
  </si>
  <si>
    <t>ул. Советская, 18</t>
  </si>
  <si>
    <t>ул. Советская, 29</t>
  </si>
  <si>
    <t>ул. Советская, 56</t>
  </si>
  <si>
    <t>ул. Советская, 70</t>
  </si>
  <si>
    <t>ул. Советская, 65</t>
  </si>
  <si>
    <t>п.Чашкан</t>
  </si>
  <si>
    <t>6 площадок</t>
  </si>
  <si>
    <t>ул. Новая, 24</t>
  </si>
  <si>
    <t>пер.Восточный, 1</t>
  </si>
  <si>
    <t>пер.Восточный, 3</t>
  </si>
  <si>
    <t>пер.Восточный, 8</t>
  </si>
  <si>
    <t>ул. Южная, 17</t>
  </si>
  <si>
    <t>ул. Центральная, 25</t>
  </si>
  <si>
    <t>ст.Чашкан</t>
  </si>
  <si>
    <t>пер.Хлебный,  6</t>
  </si>
  <si>
    <t>пер.Путейный, 12</t>
  </si>
  <si>
    <t>ул. Железнодорожная, 1</t>
  </si>
  <si>
    <t>ул. Железнодорожная, 5</t>
  </si>
  <si>
    <t>п.Казанка</t>
  </si>
  <si>
    <t>ул. Центральная, 10</t>
  </si>
  <si>
    <t>ул. Центральная, 17</t>
  </si>
  <si>
    <t>ул. Центральная, 48</t>
  </si>
  <si>
    <t>ул. Центральная, 56</t>
  </si>
  <si>
    <t>ул. Центральная, 68</t>
  </si>
  <si>
    <t>д.Возрождение</t>
  </si>
  <si>
    <t>ул. Овражная, 4</t>
  </si>
  <si>
    <t>ул. Овражная, 3</t>
  </si>
  <si>
    <t>ул. Луговая, 3</t>
  </si>
  <si>
    <t>ул. Луговая, 13</t>
  </si>
  <si>
    <t>ул. Степная, 8</t>
  </si>
  <si>
    <t>Разъезд 26 км.</t>
  </si>
  <si>
    <t>с.Шахтное</t>
  </si>
  <si>
    <t>22 площадки</t>
  </si>
  <si>
    <t>ул. Шахтная, 1, кв.1</t>
  </si>
  <si>
    <t>ул. Шахтная, 9, кв.1</t>
  </si>
  <si>
    <t xml:space="preserve">ул. Шахтная, 13, кв.2  </t>
  </si>
  <si>
    <t>ул. Фабричная, 2, кв.2</t>
  </si>
  <si>
    <t>ул. Фабричная, 8</t>
  </si>
  <si>
    <t>ул. Фабричная, 18</t>
  </si>
  <si>
    <t>ул. Центральная, 2</t>
  </si>
  <si>
    <t>ул. Центральная, 10, кв.2</t>
  </si>
  <si>
    <t>ул. Центральная, 14, кв.4</t>
  </si>
  <si>
    <t>ул. Школьная, 1, кв.1</t>
  </si>
  <si>
    <t>ул. Зелёная, 6</t>
  </si>
  <si>
    <t>ул. Зелёная, 14</t>
  </si>
  <si>
    <t>ул. Зелёная, 22</t>
  </si>
  <si>
    <t>ул. Зелёная, 28</t>
  </si>
  <si>
    <t>ул. Степная, 11, кв.2</t>
  </si>
  <si>
    <t>ул. Степная, 3, кв.2</t>
  </si>
  <si>
    <t>ул. Молодежная, 8</t>
  </si>
  <si>
    <t>ул. Молодежная, 24</t>
  </si>
  <si>
    <t>ул. Луговая, 1</t>
  </si>
  <si>
    <t>ул. Дорожная (напротив дома по Ул.Парковая д.№15 кв.2)</t>
  </si>
  <si>
    <t>ул. Парковая, 8, кв.2</t>
  </si>
  <si>
    <t>с.Дивнополье</t>
  </si>
  <si>
    <t>ул. Парковая, 6</t>
  </si>
  <si>
    <t>ул. Парковая, 7</t>
  </si>
  <si>
    <t>ул. Советская, 37</t>
  </si>
  <si>
    <t>ул. Советская, 16</t>
  </si>
  <si>
    <t>ул. Речная, 16</t>
  </si>
  <si>
    <t>ул. Школьная, 7</t>
  </si>
  <si>
    <t>ул. Кооперативная, 12</t>
  </si>
  <si>
    <t>ул. Степная, 7</t>
  </si>
  <si>
    <t>ул. Алматинская, 8, кв.1</t>
  </si>
  <si>
    <t>ул. Новая, 8, кв.2</t>
  </si>
  <si>
    <t>ул. Землянская, 11</t>
  </si>
  <si>
    <t>с.Кумакское</t>
  </si>
  <si>
    <t>ул. Набережная, 2</t>
  </si>
  <si>
    <t>ул. Мира, 2</t>
  </si>
  <si>
    <t>пер. Цветочный, 6</t>
  </si>
  <si>
    <t>ул. Набережная, 65</t>
  </si>
  <si>
    <t>с.Троицк</t>
  </si>
  <si>
    <t>ул. Советская, 5 (с.Ивановка)</t>
  </si>
  <si>
    <t>ул. Советская, 24</t>
  </si>
  <si>
    <t>ул. Школьная, 12</t>
  </si>
  <si>
    <t>ул. Центральная, 7</t>
  </si>
  <si>
    <t>с.Угольное</t>
  </si>
  <si>
    <t>Восточнее д.1 ул. Калинина</t>
  </si>
  <si>
    <t>Севернее д. 45 ул. Калинина</t>
  </si>
  <si>
    <t xml:space="preserve">Севернее д. 35 ул. Советская </t>
  </si>
  <si>
    <t>Западнее д. 45 ул. Оренбургская</t>
  </si>
  <si>
    <t>Южнее д.1 ул. Ленина</t>
  </si>
  <si>
    <t>с. Сухоречка</t>
  </si>
  <si>
    <t>2 площадки</t>
  </si>
  <si>
    <t>Восточнее  д. 22 ул. Тополиная</t>
  </si>
  <si>
    <t>Южнее д. 40 ул. Тополиная</t>
  </si>
  <si>
    <t>Разъезд 25 км.</t>
  </si>
  <si>
    <t>Южнее д.3 рзд. 25 км</t>
  </si>
  <si>
    <t>с.Буранное</t>
  </si>
  <si>
    <t>11 площадки</t>
  </si>
  <si>
    <t>ул. Пионерская, 36</t>
  </si>
  <si>
    <t>ул. Калинина, 7</t>
  </si>
  <si>
    <t>ул. Калинина, 61</t>
  </si>
  <si>
    <t>ул. Кооперативная, 21А</t>
  </si>
  <si>
    <t>ул. Советская, 46</t>
  </si>
  <si>
    <t>ул. Рабочая, 9/1</t>
  </si>
  <si>
    <t>ул. Ленина, 60</t>
  </si>
  <si>
    <t>ул. Кооперативная, 116</t>
  </si>
  <si>
    <t>ул. Ленина, 92</t>
  </si>
  <si>
    <t>ул. Рабочая, 47</t>
  </si>
  <si>
    <t>Всего:</t>
  </si>
  <si>
    <t>Реестр расположения контейнерных площадок для сбора ТКО в сельских населённых пунктах Соль-Илецкого городского округа</t>
  </si>
  <si>
    <t>ул. Цвиллинга, д. 42</t>
  </si>
  <si>
    <t>9 площадок</t>
  </si>
  <si>
    <t>ул.Советская д.18 кв. 2</t>
  </si>
  <si>
    <t>ул.Победы д.2</t>
  </si>
  <si>
    <t>ул.Победы д.15</t>
  </si>
  <si>
    <t>ул.Красноармейская д.18</t>
  </si>
  <si>
    <t>ул.Советская д.5</t>
  </si>
  <si>
    <t>ул.Кооперативная, 12</t>
  </si>
  <si>
    <t>ул.Кооперативная, 21</t>
  </si>
  <si>
    <t>ул. Персиянова, 13</t>
  </si>
  <si>
    <t>ул. Баранова, 51</t>
  </si>
  <si>
    <t>ул. Баранова, 41</t>
  </si>
  <si>
    <t>ул. Молодежная, 12</t>
  </si>
  <si>
    <t xml:space="preserve">ул. Овражная, 6 </t>
  </si>
  <si>
    <t>ул. Овражная, 23</t>
  </si>
  <si>
    <t>ул.Калинина, 37</t>
  </si>
  <si>
    <t>ул.Парковая, 17</t>
  </si>
  <si>
    <t>ул.Комарова, 20</t>
  </si>
  <si>
    <t>ул.Новая, 2</t>
  </si>
  <si>
    <t>ул.Парковая, 5А</t>
  </si>
  <si>
    <t>ул.Школьная, 8А</t>
  </si>
  <si>
    <t>ул.Новая, 6А</t>
  </si>
  <si>
    <t>ул.Набережная, 32</t>
  </si>
  <si>
    <t>ул.Набережная, 79</t>
  </si>
  <si>
    <t>ул.Южная, 5</t>
  </si>
  <si>
    <t>ул.Рабочая, 2</t>
  </si>
  <si>
    <t>ул.Новая, 5</t>
  </si>
  <si>
    <t>ул.Карабулакская, 20</t>
  </si>
  <si>
    <t>ул.Карабулакская, 17б</t>
  </si>
  <si>
    <t>пер.Тупиковый, 2А</t>
  </si>
  <si>
    <t>ул.Центральная, 31</t>
  </si>
  <si>
    <t>пер.Кооперативный, 4</t>
  </si>
  <si>
    <t>ул.Овражная, 10</t>
  </si>
  <si>
    <t>ул.Карабулакская, 1</t>
  </si>
  <si>
    <t>ул.Молодёжная, 1 кв.1</t>
  </si>
  <si>
    <t>ул.Молодёжная, 22</t>
  </si>
  <si>
    <t>ул.Степная, 37</t>
  </si>
  <si>
    <t>Ул.Парковая,20</t>
  </si>
  <si>
    <t>Ул.Школьная,5</t>
  </si>
  <si>
    <t>Ул.Речная, 67</t>
  </si>
  <si>
    <t>Ул.Речная,73А</t>
  </si>
  <si>
    <t>ул.М.Горького, 16</t>
  </si>
  <si>
    <t>ул. Восточная, 15</t>
  </si>
  <si>
    <t>1 площадка (ул.Вокзальная,14)</t>
  </si>
  <si>
    <t>ул. Строительная, 2</t>
  </si>
  <si>
    <t>ул. Манасуевская, 30</t>
  </si>
  <si>
    <t>пересечение ул.Будённого д.29 пер.Дружбинского</t>
  </si>
  <si>
    <t>4 площадок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</si>
</sst>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0" fillId="0" borderId="22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8" fillId="0" borderId="22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22" xfId="0" applyFont="1" applyBorder="1" applyAlignment="1">
      <alignment horizontal="justify" vertical="top" wrapText="1"/>
    </xf>
    <xf numFmtId="0" fontId="51" fillId="0" borderId="22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22" xfId="0" applyFont="1" applyBorder="1" applyAlignment="1">
      <alignment/>
    </xf>
    <xf numFmtId="0" fontId="51" fillId="0" borderId="22" xfId="0" applyFont="1" applyBorder="1" applyAlignment="1">
      <alignment horizontal="left"/>
    </xf>
    <xf numFmtId="0" fontId="48" fillId="0" borderId="2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63">
      <selection activeCell="I86" sqref="I86"/>
    </sheetView>
  </sheetViews>
  <sheetFormatPr defaultColWidth="3.8515625" defaultRowHeight="18.75" customHeight="1"/>
  <cols>
    <col min="1" max="1" width="8.7109375" style="1" customWidth="1"/>
    <col min="2" max="2" width="37.140625" style="2" customWidth="1"/>
    <col min="3" max="3" width="18.140625" style="1" customWidth="1"/>
    <col min="4" max="4" width="17.8515625" style="1" customWidth="1"/>
    <col min="5" max="5" width="13.7109375" style="0" customWidth="1"/>
    <col min="6" max="6" width="5.7109375" style="0" customWidth="1"/>
    <col min="7" max="9" width="3.8515625" style="0" customWidth="1"/>
    <col min="10" max="10" width="7.140625" style="0" customWidth="1"/>
  </cols>
  <sheetData>
    <row r="1" spans="1:12" ht="12.75" customHeight="1">
      <c r="A1" s="3"/>
      <c r="B1" s="3"/>
      <c r="C1" s="3"/>
      <c r="D1" s="3"/>
      <c r="E1" s="9"/>
      <c r="F1" s="9"/>
      <c r="G1" s="9"/>
      <c r="H1" s="9"/>
      <c r="I1" s="9"/>
      <c r="J1" s="9"/>
      <c r="K1" s="9"/>
      <c r="L1" s="9"/>
    </row>
    <row r="2" spans="1:12" ht="12.75" customHeight="1">
      <c r="A2" s="3"/>
      <c r="B2" s="3"/>
      <c r="C2" s="3"/>
      <c r="D2" s="3"/>
      <c r="E2" s="9"/>
      <c r="F2" s="9"/>
      <c r="G2" s="9"/>
      <c r="H2" s="9"/>
      <c r="I2" s="9"/>
      <c r="J2" s="9"/>
      <c r="K2" s="9"/>
      <c r="L2" s="9"/>
    </row>
    <row r="3" spans="1:12" ht="12.75" customHeight="1">
      <c r="A3" s="76" t="s">
        <v>82</v>
      </c>
      <c r="B3" s="76"/>
      <c r="C3" s="76"/>
      <c r="D3" s="76"/>
      <c r="E3" s="76"/>
      <c r="F3" s="8"/>
      <c r="G3" s="8"/>
      <c r="H3" s="8"/>
      <c r="I3" s="8"/>
      <c r="J3" s="8"/>
      <c r="K3" s="8"/>
      <c r="L3" s="8"/>
    </row>
    <row r="4" spans="1:4" ht="12.75" customHeight="1" thickBot="1">
      <c r="A4" s="77"/>
      <c r="B4" s="77"/>
      <c r="C4" s="77"/>
      <c r="D4" s="77"/>
    </row>
    <row r="5" spans="1:5" ht="42" customHeight="1" thickBot="1">
      <c r="A5" s="71" t="s">
        <v>0</v>
      </c>
      <c r="B5" s="72" t="s">
        <v>1</v>
      </c>
      <c r="C5" s="72" t="s">
        <v>83</v>
      </c>
      <c r="D5" s="72" t="s">
        <v>84</v>
      </c>
      <c r="E5" s="73" t="s">
        <v>85</v>
      </c>
    </row>
    <row r="6" spans="1:5" ht="18.75" customHeight="1">
      <c r="A6" s="18">
        <v>1</v>
      </c>
      <c r="B6" s="16" t="s">
        <v>2</v>
      </c>
      <c r="C6" s="17"/>
      <c r="D6" s="17">
        <v>2</v>
      </c>
      <c r="E6" s="19">
        <f>C6+D6</f>
        <v>2</v>
      </c>
    </row>
    <row r="7" spans="1:5" ht="18.75" customHeight="1">
      <c r="A7" s="20">
        <v>2</v>
      </c>
      <c r="B7" s="10" t="s">
        <v>3</v>
      </c>
      <c r="C7" s="11"/>
      <c r="D7" s="11">
        <v>2</v>
      </c>
      <c r="E7" s="21">
        <f aca="true" t="shared" si="0" ref="E7:E70">C7+D7</f>
        <v>2</v>
      </c>
    </row>
    <row r="8" spans="1:5" ht="18.75" customHeight="1">
      <c r="A8" s="20">
        <v>3</v>
      </c>
      <c r="B8" s="10" t="s">
        <v>4</v>
      </c>
      <c r="C8" s="11"/>
      <c r="D8" s="11">
        <v>2</v>
      </c>
      <c r="E8" s="21">
        <f t="shared" si="0"/>
        <v>2</v>
      </c>
    </row>
    <row r="9" spans="1:5" ht="18.75" customHeight="1">
      <c r="A9" s="20">
        <v>4</v>
      </c>
      <c r="B9" s="10" t="s">
        <v>5</v>
      </c>
      <c r="C9" s="11"/>
      <c r="D9" s="11">
        <v>1</v>
      </c>
      <c r="E9" s="21">
        <f t="shared" si="0"/>
        <v>1</v>
      </c>
    </row>
    <row r="10" spans="1:5" ht="18.75" customHeight="1">
      <c r="A10" s="20">
        <v>5</v>
      </c>
      <c r="B10" s="10" t="s">
        <v>6</v>
      </c>
      <c r="C10" s="11"/>
      <c r="D10" s="11">
        <v>1</v>
      </c>
      <c r="E10" s="21">
        <f t="shared" si="0"/>
        <v>1</v>
      </c>
    </row>
    <row r="11" spans="1:5" ht="18.75" customHeight="1">
      <c r="A11" s="20">
        <v>6</v>
      </c>
      <c r="B11" s="10" t="s">
        <v>7</v>
      </c>
      <c r="C11" s="11"/>
      <c r="D11" s="11">
        <v>1</v>
      </c>
      <c r="E11" s="21">
        <f t="shared" si="0"/>
        <v>1</v>
      </c>
    </row>
    <row r="12" spans="1:5" ht="18.75" customHeight="1">
      <c r="A12" s="20">
        <v>7</v>
      </c>
      <c r="B12" s="10" t="s">
        <v>8</v>
      </c>
      <c r="C12" s="11"/>
      <c r="D12" s="11">
        <v>2</v>
      </c>
      <c r="E12" s="21">
        <f t="shared" si="0"/>
        <v>2</v>
      </c>
    </row>
    <row r="13" spans="1:5" ht="18.75" customHeight="1">
      <c r="A13" s="20">
        <v>8</v>
      </c>
      <c r="B13" s="10" t="s">
        <v>9</v>
      </c>
      <c r="C13" s="11"/>
      <c r="D13" s="11">
        <v>1</v>
      </c>
      <c r="E13" s="21">
        <f t="shared" si="0"/>
        <v>1</v>
      </c>
    </row>
    <row r="14" spans="1:5" ht="18.75" customHeight="1">
      <c r="A14" s="20">
        <v>9</v>
      </c>
      <c r="B14" s="10" t="s">
        <v>10</v>
      </c>
      <c r="C14" s="11">
        <v>2</v>
      </c>
      <c r="D14" s="11"/>
      <c r="E14" s="21">
        <f t="shared" si="0"/>
        <v>2</v>
      </c>
    </row>
    <row r="15" spans="1:5" ht="18.75" customHeight="1">
      <c r="A15" s="20">
        <v>10</v>
      </c>
      <c r="B15" s="10" t="s">
        <v>11</v>
      </c>
      <c r="C15" s="11"/>
      <c r="D15" s="11">
        <v>3</v>
      </c>
      <c r="E15" s="21">
        <f t="shared" si="0"/>
        <v>3</v>
      </c>
    </row>
    <row r="16" spans="1:5" ht="18.75" customHeight="1">
      <c r="A16" s="20">
        <v>11</v>
      </c>
      <c r="B16" s="10" t="s">
        <v>12</v>
      </c>
      <c r="C16" s="11">
        <v>2</v>
      </c>
      <c r="D16" s="11"/>
      <c r="E16" s="21">
        <f t="shared" si="0"/>
        <v>2</v>
      </c>
    </row>
    <row r="17" spans="1:5" ht="18.75" customHeight="1">
      <c r="A17" s="20">
        <v>12</v>
      </c>
      <c r="B17" s="10" t="s">
        <v>13</v>
      </c>
      <c r="C17" s="11">
        <v>2</v>
      </c>
      <c r="D17" s="11"/>
      <c r="E17" s="21">
        <f t="shared" si="0"/>
        <v>2</v>
      </c>
    </row>
    <row r="18" spans="1:5" ht="18.75" customHeight="1">
      <c r="A18" s="20">
        <v>13</v>
      </c>
      <c r="B18" s="10" t="s">
        <v>14</v>
      </c>
      <c r="C18" s="11"/>
      <c r="D18" s="11">
        <v>1</v>
      </c>
      <c r="E18" s="21">
        <f t="shared" si="0"/>
        <v>1</v>
      </c>
    </row>
    <row r="19" spans="1:5" ht="18.75" customHeight="1">
      <c r="A19" s="20">
        <v>14</v>
      </c>
      <c r="B19" s="10" t="s">
        <v>15</v>
      </c>
      <c r="C19" s="11"/>
      <c r="D19" s="11">
        <v>2</v>
      </c>
      <c r="E19" s="21">
        <f t="shared" si="0"/>
        <v>2</v>
      </c>
    </row>
    <row r="20" spans="1:5" ht="18.75" customHeight="1">
      <c r="A20" s="20">
        <v>15</v>
      </c>
      <c r="B20" s="10" t="s">
        <v>16</v>
      </c>
      <c r="C20" s="11"/>
      <c r="D20" s="11">
        <v>3</v>
      </c>
      <c r="E20" s="21">
        <f t="shared" si="0"/>
        <v>3</v>
      </c>
    </row>
    <row r="21" spans="1:5" ht="18.75" customHeight="1">
      <c r="A21" s="20">
        <v>16</v>
      </c>
      <c r="B21" s="10" t="s">
        <v>17</v>
      </c>
      <c r="C21" s="11"/>
      <c r="D21" s="11">
        <v>3</v>
      </c>
      <c r="E21" s="21">
        <f t="shared" si="0"/>
        <v>3</v>
      </c>
    </row>
    <row r="22" spans="1:5" ht="18.75" customHeight="1">
      <c r="A22" s="20">
        <v>17</v>
      </c>
      <c r="B22" s="10" t="s">
        <v>18</v>
      </c>
      <c r="C22" s="11"/>
      <c r="D22" s="11">
        <v>2</v>
      </c>
      <c r="E22" s="21">
        <f t="shared" si="0"/>
        <v>2</v>
      </c>
    </row>
    <row r="23" spans="1:5" ht="18.75" customHeight="1">
      <c r="A23" s="20">
        <v>18</v>
      </c>
      <c r="B23" s="10" t="s">
        <v>19</v>
      </c>
      <c r="C23" s="11"/>
      <c r="D23" s="11">
        <v>2</v>
      </c>
      <c r="E23" s="21">
        <f t="shared" si="0"/>
        <v>2</v>
      </c>
    </row>
    <row r="24" spans="1:5" ht="18.75" customHeight="1">
      <c r="A24" s="20">
        <v>19</v>
      </c>
      <c r="B24" s="10" t="s">
        <v>20</v>
      </c>
      <c r="C24" s="11"/>
      <c r="D24" s="11">
        <v>2</v>
      </c>
      <c r="E24" s="21">
        <f t="shared" si="0"/>
        <v>2</v>
      </c>
    </row>
    <row r="25" spans="1:5" ht="18.75" customHeight="1">
      <c r="A25" s="20">
        <v>20</v>
      </c>
      <c r="B25" s="10" t="s">
        <v>21</v>
      </c>
      <c r="C25" s="11"/>
      <c r="D25" s="11">
        <v>1</v>
      </c>
      <c r="E25" s="21">
        <f t="shared" si="0"/>
        <v>1</v>
      </c>
    </row>
    <row r="26" spans="1:5" ht="18.75" customHeight="1">
      <c r="A26" s="20">
        <v>21</v>
      </c>
      <c r="B26" s="10" t="s">
        <v>22</v>
      </c>
      <c r="C26" s="11">
        <v>2</v>
      </c>
      <c r="D26" s="11"/>
      <c r="E26" s="21">
        <f t="shared" si="0"/>
        <v>2</v>
      </c>
    </row>
    <row r="27" spans="1:5" ht="18.75" customHeight="1">
      <c r="A27" s="20">
        <v>22</v>
      </c>
      <c r="B27" s="10" t="s">
        <v>23</v>
      </c>
      <c r="C27" s="11"/>
      <c r="D27" s="11">
        <v>1</v>
      </c>
      <c r="E27" s="21">
        <f t="shared" si="0"/>
        <v>1</v>
      </c>
    </row>
    <row r="28" spans="1:5" ht="18.75" customHeight="1">
      <c r="A28" s="20">
        <v>23</v>
      </c>
      <c r="B28" s="10" t="s">
        <v>24</v>
      </c>
      <c r="C28" s="11"/>
      <c r="D28" s="11">
        <v>1</v>
      </c>
      <c r="E28" s="21">
        <f t="shared" si="0"/>
        <v>1</v>
      </c>
    </row>
    <row r="29" spans="1:5" ht="18.75" customHeight="1">
      <c r="A29" s="20">
        <v>24</v>
      </c>
      <c r="B29" s="10" t="s">
        <v>25</v>
      </c>
      <c r="C29" s="11"/>
      <c r="D29" s="11">
        <v>1</v>
      </c>
      <c r="E29" s="21">
        <f t="shared" si="0"/>
        <v>1</v>
      </c>
    </row>
    <row r="30" spans="1:5" ht="18.75" customHeight="1">
      <c r="A30" s="20">
        <v>25</v>
      </c>
      <c r="B30" s="10" t="s">
        <v>26</v>
      </c>
      <c r="C30" s="11">
        <v>2</v>
      </c>
      <c r="D30" s="11"/>
      <c r="E30" s="21">
        <f t="shared" si="0"/>
        <v>2</v>
      </c>
    </row>
    <row r="31" spans="1:5" ht="18.75" customHeight="1">
      <c r="A31" s="20">
        <v>26</v>
      </c>
      <c r="B31" s="10" t="s">
        <v>27</v>
      </c>
      <c r="C31" s="11"/>
      <c r="D31" s="11">
        <v>2</v>
      </c>
      <c r="E31" s="21">
        <f t="shared" si="0"/>
        <v>2</v>
      </c>
    </row>
    <row r="32" spans="1:5" ht="18.75" customHeight="1">
      <c r="A32" s="20">
        <v>27</v>
      </c>
      <c r="B32" s="10" t="s">
        <v>28</v>
      </c>
      <c r="C32" s="11"/>
      <c r="D32" s="11">
        <v>2</v>
      </c>
      <c r="E32" s="21">
        <f t="shared" si="0"/>
        <v>2</v>
      </c>
    </row>
    <row r="33" spans="1:5" ht="18.75" customHeight="1">
      <c r="A33" s="20">
        <v>28</v>
      </c>
      <c r="B33" s="10" t="s">
        <v>29</v>
      </c>
      <c r="C33" s="11">
        <v>4</v>
      </c>
      <c r="D33" s="11"/>
      <c r="E33" s="21">
        <f t="shared" si="0"/>
        <v>4</v>
      </c>
    </row>
    <row r="34" spans="1:5" ht="18.75" customHeight="1">
      <c r="A34" s="20">
        <v>29</v>
      </c>
      <c r="B34" s="10" t="s">
        <v>30</v>
      </c>
      <c r="C34" s="11"/>
      <c r="D34" s="11">
        <v>3</v>
      </c>
      <c r="E34" s="21">
        <f t="shared" si="0"/>
        <v>3</v>
      </c>
    </row>
    <row r="35" spans="1:5" ht="18.75" customHeight="1">
      <c r="A35" s="20">
        <v>30</v>
      </c>
      <c r="B35" s="10" t="s">
        <v>31</v>
      </c>
      <c r="C35" s="11">
        <v>4</v>
      </c>
      <c r="D35" s="11"/>
      <c r="E35" s="21">
        <f t="shared" si="0"/>
        <v>4</v>
      </c>
    </row>
    <row r="36" spans="1:5" ht="18.75" customHeight="1">
      <c r="A36" s="20">
        <v>31</v>
      </c>
      <c r="B36" s="10" t="s">
        <v>32</v>
      </c>
      <c r="C36" s="11"/>
      <c r="D36" s="11">
        <v>3</v>
      </c>
      <c r="E36" s="21">
        <f t="shared" si="0"/>
        <v>3</v>
      </c>
    </row>
    <row r="37" spans="1:5" ht="18.75" customHeight="1">
      <c r="A37" s="20">
        <v>32</v>
      </c>
      <c r="B37" s="10" t="s">
        <v>33</v>
      </c>
      <c r="C37" s="11"/>
      <c r="D37" s="11">
        <v>2</v>
      </c>
      <c r="E37" s="21">
        <f t="shared" si="0"/>
        <v>2</v>
      </c>
    </row>
    <row r="38" spans="1:5" ht="18.75" customHeight="1">
      <c r="A38" s="20">
        <v>33</v>
      </c>
      <c r="B38" s="10" t="s">
        <v>34</v>
      </c>
      <c r="C38" s="11"/>
      <c r="D38" s="11">
        <v>2</v>
      </c>
      <c r="E38" s="21">
        <f t="shared" si="0"/>
        <v>2</v>
      </c>
    </row>
    <row r="39" spans="1:5" ht="18.75" customHeight="1">
      <c r="A39" s="20">
        <v>34</v>
      </c>
      <c r="B39" s="10" t="s">
        <v>35</v>
      </c>
      <c r="C39" s="11"/>
      <c r="D39" s="11">
        <v>1</v>
      </c>
      <c r="E39" s="21">
        <f t="shared" si="0"/>
        <v>1</v>
      </c>
    </row>
    <row r="40" spans="1:5" ht="18.75" customHeight="1">
      <c r="A40" s="20">
        <v>35</v>
      </c>
      <c r="B40" s="10" t="s">
        <v>36</v>
      </c>
      <c r="C40" s="11"/>
      <c r="D40" s="11">
        <v>2</v>
      </c>
      <c r="E40" s="21">
        <f t="shared" si="0"/>
        <v>2</v>
      </c>
    </row>
    <row r="41" spans="1:5" ht="18.75" customHeight="1">
      <c r="A41" s="20">
        <v>36</v>
      </c>
      <c r="B41" s="10" t="s">
        <v>37</v>
      </c>
      <c r="C41" s="11">
        <v>2</v>
      </c>
      <c r="D41" s="11"/>
      <c r="E41" s="21">
        <f t="shared" si="0"/>
        <v>2</v>
      </c>
    </row>
    <row r="42" spans="1:5" ht="18.75" customHeight="1">
      <c r="A42" s="20">
        <v>37</v>
      </c>
      <c r="B42" s="10" t="s">
        <v>38</v>
      </c>
      <c r="C42" s="11">
        <v>2</v>
      </c>
      <c r="D42" s="11"/>
      <c r="E42" s="21">
        <f t="shared" si="0"/>
        <v>2</v>
      </c>
    </row>
    <row r="43" spans="1:5" ht="18.75" customHeight="1">
      <c r="A43" s="20">
        <v>38</v>
      </c>
      <c r="B43" s="10" t="s">
        <v>39</v>
      </c>
      <c r="C43" s="11">
        <v>2</v>
      </c>
      <c r="D43" s="11"/>
      <c r="E43" s="21">
        <f t="shared" si="0"/>
        <v>2</v>
      </c>
    </row>
    <row r="44" spans="1:5" ht="18.75" customHeight="1">
      <c r="A44" s="20">
        <v>39</v>
      </c>
      <c r="B44" s="10" t="s">
        <v>40</v>
      </c>
      <c r="C44" s="11">
        <v>2</v>
      </c>
      <c r="D44" s="11"/>
      <c r="E44" s="21">
        <f t="shared" si="0"/>
        <v>2</v>
      </c>
    </row>
    <row r="45" spans="1:5" ht="18.75" customHeight="1">
      <c r="A45" s="20">
        <v>40</v>
      </c>
      <c r="B45" s="10" t="s">
        <v>41</v>
      </c>
      <c r="C45" s="11"/>
      <c r="D45" s="11">
        <v>1</v>
      </c>
      <c r="E45" s="21">
        <f t="shared" si="0"/>
        <v>1</v>
      </c>
    </row>
    <row r="46" spans="1:5" ht="18.75" customHeight="1">
      <c r="A46" s="20">
        <v>41</v>
      </c>
      <c r="B46" s="10" t="s">
        <v>42</v>
      </c>
      <c r="C46" s="11"/>
      <c r="D46" s="11">
        <v>2</v>
      </c>
      <c r="E46" s="21">
        <f t="shared" si="0"/>
        <v>2</v>
      </c>
    </row>
    <row r="47" spans="1:5" ht="18.75" customHeight="1">
      <c r="A47" s="20">
        <v>42</v>
      </c>
      <c r="B47" s="10" t="s">
        <v>43</v>
      </c>
      <c r="C47" s="11"/>
      <c r="D47" s="11">
        <v>1</v>
      </c>
      <c r="E47" s="21">
        <f t="shared" si="0"/>
        <v>1</v>
      </c>
    </row>
    <row r="48" spans="1:5" ht="18.75" customHeight="1">
      <c r="A48" s="20">
        <v>43</v>
      </c>
      <c r="B48" s="10" t="s">
        <v>44</v>
      </c>
      <c r="C48" s="11"/>
      <c r="D48" s="11">
        <v>1</v>
      </c>
      <c r="E48" s="21">
        <f t="shared" si="0"/>
        <v>1</v>
      </c>
    </row>
    <row r="49" spans="1:5" ht="18.75" customHeight="1">
      <c r="A49" s="20">
        <v>44</v>
      </c>
      <c r="B49" s="10" t="s">
        <v>45</v>
      </c>
      <c r="C49" s="11"/>
      <c r="D49" s="11">
        <v>2</v>
      </c>
      <c r="E49" s="21">
        <f t="shared" si="0"/>
        <v>2</v>
      </c>
    </row>
    <row r="50" spans="1:5" ht="18.75" customHeight="1">
      <c r="A50" s="20">
        <v>45</v>
      </c>
      <c r="B50" s="10" t="s">
        <v>46</v>
      </c>
      <c r="C50" s="11"/>
      <c r="D50" s="11">
        <v>1</v>
      </c>
      <c r="E50" s="21">
        <f t="shared" si="0"/>
        <v>1</v>
      </c>
    </row>
    <row r="51" spans="1:5" ht="18.75" customHeight="1">
      <c r="A51" s="20">
        <v>46</v>
      </c>
      <c r="B51" s="10" t="s">
        <v>47</v>
      </c>
      <c r="C51" s="11"/>
      <c r="D51" s="11">
        <v>2</v>
      </c>
      <c r="E51" s="21">
        <f t="shared" si="0"/>
        <v>2</v>
      </c>
    </row>
    <row r="52" spans="1:5" ht="18.75" customHeight="1">
      <c r="A52" s="20">
        <v>47</v>
      </c>
      <c r="B52" s="10" t="s">
        <v>48</v>
      </c>
      <c r="C52" s="11"/>
      <c r="D52" s="11">
        <v>1</v>
      </c>
      <c r="E52" s="21">
        <f t="shared" si="0"/>
        <v>1</v>
      </c>
    </row>
    <row r="53" spans="1:5" ht="18.75" customHeight="1">
      <c r="A53" s="20">
        <v>48</v>
      </c>
      <c r="B53" s="10" t="s">
        <v>49</v>
      </c>
      <c r="C53" s="11"/>
      <c r="D53" s="11">
        <v>1</v>
      </c>
      <c r="E53" s="21">
        <f t="shared" si="0"/>
        <v>1</v>
      </c>
    </row>
    <row r="54" spans="1:5" ht="18.75" customHeight="1">
      <c r="A54" s="20">
        <v>49</v>
      </c>
      <c r="B54" s="10" t="s">
        <v>50</v>
      </c>
      <c r="C54" s="11"/>
      <c r="D54" s="11">
        <v>2</v>
      </c>
      <c r="E54" s="21">
        <f t="shared" si="0"/>
        <v>2</v>
      </c>
    </row>
    <row r="55" spans="1:5" ht="18.75" customHeight="1">
      <c r="A55" s="20">
        <v>50</v>
      </c>
      <c r="B55" s="10" t="s">
        <v>51</v>
      </c>
      <c r="C55" s="11">
        <v>2</v>
      </c>
      <c r="D55" s="11"/>
      <c r="E55" s="21">
        <f t="shared" si="0"/>
        <v>2</v>
      </c>
    </row>
    <row r="56" spans="1:5" ht="18.75" customHeight="1">
      <c r="A56" s="20">
        <v>51</v>
      </c>
      <c r="B56" s="10" t="s">
        <v>52</v>
      </c>
      <c r="C56" s="11">
        <v>2</v>
      </c>
      <c r="D56" s="11"/>
      <c r="E56" s="21">
        <f t="shared" si="0"/>
        <v>2</v>
      </c>
    </row>
    <row r="57" spans="1:5" ht="18.75" customHeight="1">
      <c r="A57" s="20">
        <v>52</v>
      </c>
      <c r="B57" s="12" t="s">
        <v>53</v>
      </c>
      <c r="C57" s="11"/>
      <c r="D57" s="11">
        <v>1</v>
      </c>
      <c r="E57" s="21">
        <f t="shared" si="0"/>
        <v>1</v>
      </c>
    </row>
    <row r="58" spans="1:5" ht="18.75" customHeight="1">
      <c r="A58" s="20">
        <v>53</v>
      </c>
      <c r="B58" s="12" t="s">
        <v>54</v>
      </c>
      <c r="C58" s="11"/>
      <c r="D58" s="11">
        <v>1</v>
      </c>
      <c r="E58" s="21">
        <f t="shared" si="0"/>
        <v>1</v>
      </c>
    </row>
    <row r="59" spans="1:5" ht="18.75" customHeight="1">
      <c r="A59" s="20">
        <v>54</v>
      </c>
      <c r="B59" s="12" t="s">
        <v>55</v>
      </c>
      <c r="C59" s="11"/>
      <c r="D59" s="11">
        <v>1</v>
      </c>
      <c r="E59" s="21">
        <f t="shared" si="0"/>
        <v>1</v>
      </c>
    </row>
    <row r="60" spans="1:5" ht="18.75" customHeight="1">
      <c r="A60" s="20">
        <v>55</v>
      </c>
      <c r="B60" s="12" t="s">
        <v>56</v>
      </c>
      <c r="C60" s="11"/>
      <c r="D60" s="11">
        <v>1</v>
      </c>
      <c r="E60" s="21">
        <f t="shared" si="0"/>
        <v>1</v>
      </c>
    </row>
    <row r="61" spans="1:5" ht="18.75" customHeight="1">
      <c r="A61" s="20">
        <v>56</v>
      </c>
      <c r="B61" s="12" t="s">
        <v>57</v>
      </c>
      <c r="C61" s="11"/>
      <c r="D61" s="11">
        <v>1</v>
      </c>
      <c r="E61" s="21">
        <f t="shared" si="0"/>
        <v>1</v>
      </c>
    </row>
    <row r="62" spans="1:5" ht="18.75" customHeight="1">
      <c r="A62" s="20">
        <v>57</v>
      </c>
      <c r="B62" s="12" t="s">
        <v>58</v>
      </c>
      <c r="C62" s="11"/>
      <c r="D62" s="11">
        <v>1</v>
      </c>
      <c r="E62" s="21">
        <f t="shared" si="0"/>
        <v>1</v>
      </c>
    </row>
    <row r="63" spans="1:5" ht="18.75" customHeight="1">
      <c r="A63" s="20">
        <v>58</v>
      </c>
      <c r="B63" s="12" t="s">
        <v>59</v>
      </c>
      <c r="C63" s="11"/>
      <c r="D63" s="11">
        <v>1</v>
      </c>
      <c r="E63" s="21">
        <f t="shared" si="0"/>
        <v>1</v>
      </c>
    </row>
    <row r="64" spans="1:5" ht="18.75" customHeight="1">
      <c r="A64" s="20">
        <v>59</v>
      </c>
      <c r="B64" s="12" t="s">
        <v>60</v>
      </c>
      <c r="C64" s="11"/>
      <c r="D64" s="11">
        <v>1</v>
      </c>
      <c r="E64" s="21">
        <f t="shared" si="0"/>
        <v>1</v>
      </c>
    </row>
    <row r="65" spans="1:5" ht="18.75" customHeight="1">
      <c r="A65" s="20">
        <v>60</v>
      </c>
      <c r="B65" s="12" t="s">
        <v>61</v>
      </c>
      <c r="C65" s="11"/>
      <c r="D65" s="11">
        <v>1</v>
      </c>
      <c r="E65" s="21">
        <f t="shared" si="0"/>
        <v>1</v>
      </c>
    </row>
    <row r="66" spans="1:5" ht="18.75" customHeight="1">
      <c r="A66" s="20">
        <v>61</v>
      </c>
      <c r="B66" s="12" t="s">
        <v>62</v>
      </c>
      <c r="C66" s="11"/>
      <c r="D66" s="11">
        <v>1</v>
      </c>
      <c r="E66" s="21">
        <f t="shared" si="0"/>
        <v>1</v>
      </c>
    </row>
    <row r="67" spans="1:5" ht="18.75" customHeight="1">
      <c r="A67" s="20">
        <v>62</v>
      </c>
      <c r="B67" s="12" t="s">
        <v>63</v>
      </c>
      <c r="C67" s="11"/>
      <c r="D67" s="11">
        <v>1</v>
      </c>
      <c r="E67" s="21">
        <f t="shared" si="0"/>
        <v>1</v>
      </c>
    </row>
    <row r="68" spans="1:5" ht="18.75" customHeight="1">
      <c r="A68" s="20">
        <v>63</v>
      </c>
      <c r="B68" s="12" t="s">
        <v>64</v>
      </c>
      <c r="C68" s="11"/>
      <c r="D68" s="11">
        <v>1</v>
      </c>
      <c r="E68" s="21">
        <f t="shared" si="0"/>
        <v>1</v>
      </c>
    </row>
    <row r="69" spans="1:5" ht="18.75" customHeight="1">
      <c r="A69" s="20">
        <v>64</v>
      </c>
      <c r="B69" s="12" t="s">
        <v>65</v>
      </c>
      <c r="C69" s="11"/>
      <c r="D69" s="11">
        <v>1</v>
      </c>
      <c r="E69" s="21">
        <f t="shared" si="0"/>
        <v>1</v>
      </c>
    </row>
    <row r="70" spans="1:5" ht="18.75" customHeight="1">
      <c r="A70" s="20">
        <v>65</v>
      </c>
      <c r="B70" s="13" t="s">
        <v>66</v>
      </c>
      <c r="C70" s="14"/>
      <c r="D70" s="14">
        <v>1</v>
      </c>
      <c r="E70" s="21">
        <f t="shared" si="0"/>
        <v>1</v>
      </c>
    </row>
    <row r="71" spans="1:5" ht="18.75" customHeight="1">
      <c r="A71" s="20">
        <v>66</v>
      </c>
      <c r="B71" s="13" t="s">
        <v>67</v>
      </c>
      <c r="C71" s="14"/>
      <c r="D71" s="14">
        <v>1</v>
      </c>
      <c r="E71" s="21">
        <f aca="true" t="shared" si="1" ref="E71:E84">C71+D71</f>
        <v>1</v>
      </c>
    </row>
    <row r="72" spans="1:5" ht="18.75" customHeight="1">
      <c r="A72" s="20">
        <v>67</v>
      </c>
      <c r="B72" s="13" t="s">
        <v>68</v>
      </c>
      <c r="C72" s="14"/>
      <c r="D72" s="14">
        <v>1</v>
      </c>
      <c r="E72" s="21">
        <f t="shared" si="1"/>
        <v>1</v>
      </c>
    </row>
    <row r="73" spans="1:5" ht="18.75" customHeight="1">
      <c r="A73" s="20">
        <v>68</v>
      </c>
      <c r="B73" s="13" t="s">
        <v>69</v>
      </c>
      <c r="C73" s="14"/>
      <c r="D73" s="14">
        <v>1</v>
      </c>
      <c r="E73" s="21">
        <f t="shared" si="1"/>
        <v>1</v>
      </c>
    </row>
    <row r="74" spans="1:5" ht="18.75" customHeight="1">
      <c r="A74" s="20">
        <v>69</v>
      </c>
      <c r="B74" s="13" t="s">
        <v>70</v>
      </c>
      <c r="C74" s="14"/>
      <c r="D74" s="14">
        <v>1</v>
      </c>
      <c r="E74" s="21">
        <f t="shared" si="1"/>
        <v>1</v>
      </c>
    </row>
    <row r="75" spans="1:5" ht="18.75" customHeight="1">
      <c r="A75" s="20">
        <v>70</v>
      </c>
      <c r="B75" s="13" t="s">
        <v>71</v>
      </c>
      <c r="C75" s="14"/>
      <c r="D75" s="14">
        <v>1</v>
      </c>
      <c r="E75" s="21">
        <f t="shared" si="1"/>
        <v>1</v>
      </c>
    </row>
    <row r="76" spans="1:5" ht="18.75" customHeight="1">
      <c r="A76" s="20">
        <v>71</v>
      </c>
      <c r="B76" s="13" t="s">
        <v>72</v>
      </c>
      <c r="C76" s="14"/>
      <c r="D76" s="14">
        <v>1</v>
      </c>
      <c r="E76" s="21">
        <f t="shared" si="1"/>
        <v>1</v>
      </c>
    </row>
    <row r="77" spans="1:5" s="4" customFormat="1" ht="18.75" customHeight="1">
      <c r="A77" s="20">
        <v>72</v>
      </c>
      <c r="B77" s="13" t="s">
        <v>73</v>
      </c>
      <c r="C77" s="14"/>
      <c r="D77" s="14">
        <v>1</v>
      </c>
      <c r="E77" s="21">
        <f t="shared" si="1"/>
        <v>1</v>
      </c>
    </row>
    <row r="78" spans="1:5" ht="18.75" customHeight="1">
      <c r="A78" s="20">
        <v>73</v>
      </c>
      <c r="B78" s="13" t="s">
        <v>74</v>
      </c>
      <c r="C78" s="14"/>
      <c r="D78" s="14">
        <v>1</v>
      </c>
      <c r="E78" s="21">
        <f t="shared" si="1"/>
        <v>1</v>
      </c>
    </row>
    <row r="79" spans="1:5" ht="18.75" customHeight="1">
      <c r="A79" s="20">
        <v>74</v>
      </c>
      <c r="B79" s="13" t="s">
        <v>75</v>
      </c>
      <c r="C79" s="14"/>
      <c r="D79" s="14">
        <v>1</v>
      </c>
      <c r="E79" s="21">
        <f t="shared" si="1"/>
        <v>1</v>
      </c>
    </row>
    <row r="80" spans="1:5" ht="18.75" customHeight="1">
      <c r="A80" s="20">
        <v>75</v>
      </c>
      <c r="B80" s="13" t="s">
        <v>76</v>
      </c>
      <c r="C80" s="14"/>
      <c r="D80" s="14">
        <v>1</v>
      </c>
      <c r="E80" s="21">
        <f t="shared" si="1"/>
        <v>1</v>
      </c>
    </row>
    <row r="81" spans="1:5" ht="18.75" customHeight="1">
      <c r="A81" s="20">
        <v>76</v>
      </c>
      <c r="B81" s="13" t="s">
        <v>77</v>
      </c>
      <c r="C81" s="14"/>
      <c r="D81" s="14">
        <v>1</v>
      </c>
      <c r="E81" s="21">
        <f t="shared" si="1"/>
        <v>1</v>
      </c>
    </row>
    <row r="82" spans="1:5" ht="18.75" customHeight="1">
      <c r="A82" s="20">
        <v>77</v>
      </c>
      <c r="B82" s="13" t="s">
        <v>78</v>
      </c>
      <c r="C82" s="14"/>
      <c r="D82" s="14">
        <v>1</v>
      </c>
      <c r="E82" s="21">
        <f t="shared" si="1"/>
        <v>1</v>
      </c>
    </row>
    <row r="83" spans="1:5" ht="18.75" customHeight="1">
      <c r="A83" s="20">
        <v>78</v>
      </c>
      <c r="B83" s="13" t="s">
        <v>79</v>
      </c>
      <c r="C83" s="14"/>
      <c r="D83" s="14">
        <v>1</v>
      </c>
      <c r="E83" s="21">
        <f t="shared" si="1"/>
        <v>1</v>
      </c>
    </row>
    <row r="84" spans="1:5" ht="18.75" customHeight="1" thickBot="1">
      <c r="A84" s="22">
        <v>79</v>
      </c>
      <c r="B84" s="23" t="s">
        <v>80</v>
      </c>
      <c r="C84" s="24"/>
      <c r="D84" s="24">
        <v>1</v>
      </c>
      <c r="E84" s="25">
        <f t="shared" si="1"/>
        <v>1</v>
      </c>
    </row>
    <row r="85" spans="1:5" ht="18.75" customHeight="1" thickBot="1">
      <c r="A85" s="26"/>
      <c r="B85" s="27" t="s">
        <v>81</v>
      </c>
      <c r="C85" s="28">
        <f>SUM(C6:C84)</f>
        <v>30</v>
      </c>
      <c r="D85" s="28">
        <f>SUM(D6:D84)</f>
        <v>93</v>
      </c>
      <c r="E85" s="29">
        <f>C85+D85</f>
        <v>123</v>
      </c>
    </row>
    <row r="88" spans="2:12" ht="18.75" customHeight="1">
      <c r="B88" s="5"/>
      <c r="C88" s="15"/>
      <c r="D88" s="15"/>
      <c r="E88" s="6"/>
      <c r="F88" s="6"/>
      <c r="G88" s="6"/>
      <c r="H88" s="6"/>
      <c r="I88" s="6"/>
      <c r="J88" s="6"/>
      <c r="K88" s="6"/>
      <c r="L88" s="6"/>
    </row>
    <row r="89" spans="2:12" ht="18.75" customHeight="1">
      <c r="B89" s="5"/>
      <c r="C89" s="15"/>
      <c r="D89" s="15"/>
      <c r="E89" s="6"/>
      <c r="F89" s="6"/>
      <c r="G89" s="6"/>
      <c r="H89" s="6"/>
      <c r="I89" s="6"/>
      <c r="J89" s="6"/>
      <c r="K89" s="6"/>
      <c r="L89" s="6"/>
    </row>
    <row r="90" spans="2:12" ht="18.75" customHeight="1">
      <c r="B90" s="5"/>
      <c r="C90" s="15"/>
      <c r="D90" s="15"/>
      <c r="E90" s="6"/>
      <c r="F90" s="6"/>
      <c r="G90" s="6"/>
      <c r="H90" s="75"/>
      <c r="I90" s="75"/>
      <c r="J90" s="75"/>
      <c r="K90" s="75"/>
      <c r="L90" s="75"/>
    </row>
    <row r="91" spans="2:12" ht="18.75" customHeight="1">
      <c r="B91" s="5"/>
      <c r="C91" s="15"/>
      <c r="D91" s="15"/>
      <c r="E91" s="6"/>
      <c r="F91" s="6"/>
      <c r="G91" s="6"/>
      <c r="H91" s="7"/>
      <c r="I91" s="7"/>
      <c r="J91" s="7"/>
      <c r="K91" s="7"/>
      <c r="L91" s="7"/>
    </row>
    <row r="92" spans="2:12" ht="18.75" customHeight="1">
      <c r="B92" s="5"/>
      <c r="C92" s="15"/>
      <c r="D92" s="15"/>
      <c r="E92" s="6"/>
      <c r="F92" s="6"/>
      <c r="G92" s="6"/>
      <c r="H92" s="7"/>
      <c r="I92" s="7"/>
      <c r="J92" s="7"/>
      <c r="K92" s="7"/>
      <c r="L92" s="7"/>
    </row>
    <row r="93" spans="2:12" ht="18.75" customHeight="1">
      <c r="B93" s="5"/>
      <c r="C93" s="15"/>
      <c r="D93" s="15"/>
      <c r="E93" s="6"/>
      <c r="F93" s="6"/>
      <c r="G93" s="6"/>
      <c r="H93" s="75"/>
      <c r="I93" s="75"/>
      <c r="J93" s="75"/>
      <c r="K93" s="75"/>
      <c r="L93" s="75"/>
    </row>
    <row r="94" spans="2:12" ht="18.75" customHeight="1">
      <c r="B94" s="5"/>
      <c r="C94" s="15"/>
      <c r="D94" s="15"/>
      <c r="E94" s="6"/>
      <c r="F94" s="6"/>
      <c r="G94" s="6"/>
      <c r="H94" s="7"/>
      <c r="I94" s="7"/>
      <c r="J94" s="7"/>
      <c r="K94" s="7"/>
      <c r="L94" s="7"/>
    </row>
    <row r="95" spans="2:12" ht="18.75" customHeight="1">
      <c r="B95" s="5"/>
      <c r="C95" s="15"/>
      <c r="D95" s="15"/>
      <c r="E95" s="6"/>
      <c r="F95" s="6"/>
      <c r="G95" s="6"/>
      <c r="H95" s="75"/>
      <c r="I95" s="75"/>
      <c r="J95" s="75"/>
      <c r="K95" s="75"/>
      <c r="L95" s="75"/>
    </row>
    <row r="96" spans="2:12" ht="18.75" customHeight="1">
      <c r="B96" s="5"/>
      <c r="C96" s="15"/>
      <c r="D96" s="15"/>
      <c r="E96" s="6"/>
      <c r="F96" s="6"/>
      <c r="G96" s="6"/>
      <c r="H96" s="7"/>
      <c r="I96" s="7"/>
      <c r="J96" s="7"/>
      <c r="K96" s="7"/>
      <c r="L96" s="7"/>
    </row>
    <row r="97" spans="2:12" ht="18.75" customHeight="1">
      <c r="B97" s="5"/>
      <c r="C97" s="15"/>
      <c r="D97" s="15"/>
      <c r="E97" s="6"/>
      <c r="F97" s="6"/>
      <c r="G97" s="6"/>
      <c r="H97" s="7"/>
      <c r="I97" s="7"/>
      <c r="J97" s="7"/>
      <c r="K97" s="7"/>
      <c r="L97" s="7"/>
    </row>
    <row r="98" spans="2:12" ht="18.75" customHeight="1">
      <c r="B98" s="5"/>
      <c r="C98" s="15"/>
      <c r="D98" s="15"/>
      <c r="E98" s="6"/>
      <c r="F98" s="6"/>
      <c r="G98" s="6"/>
      <c r="H98" s="75"/>
      <c r="I98" s="75"/>
      <c r="J98" s="75"/>
      <c r="K98" s="75"/>
      <c r="L98" s="75"/>
    </row>
    <row r="99" spans="2:12" ht="18.75" customHeight="1">
      <c r="B99" s="5"/>
      <c r="C99" s="15"/>
      <c r="D99" s="15"/>
      <c r="E99" s="6"/>
      <c r="F99" s="6"/>
      <c r="G99" s="6"/>
      <c r="H99" s="7"/>
      <c r="I99" s="7"/>
      <c r="J99" s="7"/>
      <c r="K99" s="7"/>
      <c r="L99" s="7"/>
    </row>
    <row r="100" spans="2:12" ht="18.75" customHeight="1">
      <c r="B100" s="5"/>
      <c r="C100" s="15"/>
      <c r="D100" s="15"/>
      <c r="E100" s="6"/>
      <c r="F100" s="6"/>
      <c r="G100" s="6"/>
      <c r="H100" s="7"/>
      <c r="I100" s="7"/>
      <c r="J100" s="7"/>
      <c r="K100" s="7"/>
      <c r="L100" s="7"/>
    </row>
    <row r="101" spans="2:12" ht="18.75" customHeight="1">
      <c r="B101" s="5"/>
      <c r="C101" s="15"/>
      <c r="D101" s="15"/>
      <c r="E101" s="6"/>
      <c r="F101" s="6"/>
      <c r="G101" s="6"/>
      <c r="H101" s="7"/>
      <c r="I101" s="7"/>
      <c r="J101" s="7"/>
      <c r="K101" s="7"/>
      <c r="L101" s="7"/>
    </row>
    <row r="102" spans="2:12" ht="18.75" customHeight="1">
      <c r="B102" s="5"/>
      <c r="C102" s="15"/>
      <c r="D102" s="15"/>
      <c r="E102" s="6"/>
      <c r="F102" s="6"/>
      <c r="G102" s="6"/>
      <c r="H102" s="75"/>
      <c r="I102" s="75"/>
      <c r="J102" s="75"/>
      <c r="K102" s="75"/>
      <c r="L102" s="75"/>
    </row>
    <row r="65529" ht="12.75" customHeight="1"/>
    <row r="65530" ht="12.75" customHeight="1"/>
  </sheetData>
  <sheetProtection/>
  <mergeCells count="7">
    <mergeCell ref="H95:L95"/>
    <mergeCell ref="H98:L98"/>
    <mergeCell ref="H102:L102"/>
    <mergeCell ref="A3:E3"/>
    <mergeCell ref="A4:D4"/>
    <mergeCell ref="H90:L90"/>
    <mergeCell ref="H93:L93"/>
  </mergeCells>
  <printOptions horizontalCentered="1"/>
  <pageMargins left="0.5118110236220472" right="0.31496062992125984" top="0.5511811023622047" bottom="0.5511811023622047" header="0.31496062992125984" footer="0.31496062992125984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4"/>
  <sheetViews>
    <sheetView tabSelected="1" zoomScalePageLayoutView="0" workbookViewId="0" topLeftCell="A1">
      <selection activeCell="F404" sqref="F404"/>
    </sheetView>
  </sheetViews>
  <sheetFormatPr defaultColWidth="9.140625" defaultRowHeight="12.75"/>
  <cols>
    <col min="1" max="1" width="9.140625" style="30" customWidth="1"/>
    <col min="2" max="2" width="23.00390625" style="30" customWidth="1"/>
    <col min="3" max="3" width="34.57421875" style="30" customWidth="1"/>
    <col min="4" max="4" width="20.00390625" style="30" customWidth="1"/>
    <col min="5" max="5" width="9.140625" style="80" customWidth="1"/>
    <col min="6" max="16384" width="9.140625" style="30" customWidth="1"/>
  </cols>
  <sheetData>
    <row r="2" spans="2:4" ht="33" customHeight="1">
      <c r="B2" s="78" t="s">
        <v>467</v>
      </c>
      <c r="C2" s="78"/>
      <c r="D2" s="78"/>
    </row>
    <row r="4" spans="1:4" ht="31.5">
      <c r="A4" s="31" t="s">
        <v>0</v>
      </c>
      <c r="B4" s="61"/>
      <c r="C4" s="31" t="s">
        <v>86</v>
      </c>
      <c r="D4" s="31" t="s">
        <v>87</v>
      </c>
    </row>
    <row r="5" spans="1:4" ht="15.75">
      <c r="A5" s="70">
        <v>1</v>
      </c>
      <c r="B5" s="62" t="s">
        <v>88</v>
      </c>
      <c r="C5" s="32" t="s">
        <v>89</v>
      </c>
      <c r="D5" s="32">
        <f>SUM(D6:D8)</f>
        <v>15</v>
      </c>
    </row>
    <row r="6" spans="1:4" ht="15.75">
      <c r="A6" s="31">
        <v>2</v>
      </c>
      <c r="B6" s="61">
        <v>1</v>
      </c>
      <c r="C6" s="31" t="s">
        <v>90</v>
      </c>
      <c r="D6" s="31">
        <v>5</v>
      </c>
    </row>
    <row r="7" spans="1:4" ht="15.75">
      <c r="A7" s="31">
        <v>3</v>
      </c>
      <c r="B7" s="61">
        <v>2</v>
      </c>
      <c r="C7" s="31" t="s">
        <v>91</v>
      </c>
      <c r="D7" s="31">
        <v>5</v>
      </c>
    </row>
    <row r="8" spans="1:4" ht="15.75">
      <c r="A8" s="31">
        <v>4</v>
      </c>
      <c r="B8" s="61">
        <v>3</v>
      </c>
      <c r="C8" s="31" t="s">
        <v>92</v>
      </c>
      <c r="D8" s="31">
        <v>5</v>
      </c>
    </row>
    <row r="9" spans="1:4" ht="15.75">
      <c r="A9" s="70">
        <v>5</v>
      </c>
      <c r="B9" s="62" t="s">
        <v>93</v>
      </c>
      <c r="C9" s="32" t="s">
        <v>94</v>
      </c>
      <c r="D9" s="33">
        <f>SUM(D10:D27)</f>
        <v>25</v>
      </c>
    </row>
    <row r="10" spans="1:4" ht="15.75">
      <c r="A10" s="31">
        <v>6</v>
      </c>
      <c r="B10" s="63">
        <v>1</v>
      </c>
      <c r="C10" s="35" t="s">
        <v>95</v>
      </c>
      <c r="D10" s="34">
        <v>1</v>
      </c>
    </row>
    <row r="11" spans="1:4" ht="15.75">
      <c r="A11" s="31">
        <v>7</v>
      </c>
      <c r="B11" s="63">
        <v>2</v>
      </c>
      <c r="C11" s="35" t="s">
        <v>96</v>
      </c>
      <c r="D11" s="34">
        <v>2</v>
      </c>
    </row>
    <row r="12" spans="1:4" ht="15.75">
      <c r="A12" s="31">
        <v>8</v>
      </c>
      <c r="B12" s="63">
        <v>3</v>
      </c>
      <c r="C12" s="36" t="s">
        <v>97</v>
      </c>
      <c r="D12" s="37">
        <v>1</v>
      </c>
    </row>
    <row r="13" spans="1:4" ht="15.75">
      <c r="A13" s="31">
        <v>9</v>
      </c>
      <c r="B13" s="63">
        <v>4</v>
      </c>
      <c r="C13" s="35" t="s">
        <v>98</v>
      </c>
      <c r="D13" s="34">
        <v>1</v>
      </c>
    </row>
    <row r="14" spans="1:4" ht="15.75">
      <c r="A14" s="31">
        <v>10</v>
      </c>
      <c r="B14" s="63">
        <v>5</v>
      </c>
      <c r="C14" s="35" t="s">
        <v>99</v>
      </c>
      <c r="D14" s="34">
        <v>2</v>
      </c>
    </row>
    <row r="15" spans="1:4" ht="15.75">
      <c r="A15" s="31">
        <v>11</v>
      </c>
      <c r="B15" s="63">
        <v>6</v>
      </c>
      <c r="C15" s="35" t="s">
        <v>100</v>
      </c>
      <c r="D15" s="34">
        <v>1</v>
      </c>
    </row>
    <row r="16" spans="1:4" ht="15.75">
      <c r="A16" s="31">
        <v>12</v>
      </c>
      <c r="B16" s="63">
        <v>7</v>
      </c>
      <c r="C16" s="35" t="s">
        <v>101</v>
      </c>
      <c r="D16" s="34">
        <v>1</v>
      </c>
    </row>
    <row r="17" spans="1:4" ht="15.75">
      <c r="A17" s="31">
        <v>13</v>
      </c>
      <c r="B17" s="63">
        <v>8</v>
      </c>
      <c r="C17" s="35" t="s">
        <v>102</v>
      </c>
      <c r="D17" s="34">
        <v>2</v>
      </c>
    </row>
    <row r="18" spans="1:4" ht="15.75">
      <c r="A18" s="31">
        <v>14</v>
      </c>
      <c r="B18" s="63">
        <v>9</v>
      </c>
      <c r="C18" s="35" t="s">
        <v>103</v>
      </c>
      <c r="D18" s="34">
        <v>2</v>
      </c>
    </row>
    <row r="19" spans="1:4" ht="15.75">
      <c r="A19" s="31">
        <v>15</v>
      </c>
      <c r="B19" s="64">
        <v>10</v>
      </c>
      <c r="C19" s="36" t="s">
        <v>104</v>
      </c>
      <c r="D19" s="37">
        <v>1</v>
      </c>
    </row>
    <row r="20" spans="1:4" ht="15.75">
      <c r="A20" s="31">
        <v>16</v>
      </c>
      <c r="B20" s="63">
        <v>11</v>
      </c>
      <c r="C20" s="35" t="s">
        <v>105</v>
      </c>
      <c r="D20" s="34">
        <v>1</v>
      </c>
    </row>
    <row r="21" spans="1:4" ht="15.75">
      <c r="A21" s="31">
        <v>17</v>
      </c>
      <c r="B21" s="63">
        <v>12</v>
      </c>
      <c r="C21" s="35" t="s">
        <v>106</v>
      </c>
      <c r="D21" s="34">
        <v>1</v>
      </c>
    </row>
    <row r="22" spans="1:4" ht="15.75">
      <c r="A22" s="31">
        <v>18</v>
      </c>
      <c r="B22" s="63">
        <v>13</v>
      </c>
      <c r="C22" s="35" t="s">
        <v>107</v>
      </c>
      <c r="D22" s="34">
        <v>2</v>
      </c>
    </row>
    <row r="23" spans="1:4" ht="15.75">
      <c r="A23" s="31">
        <v>19</v>
      </c>
      <c r="B23" s="64">
        <v>14</v>
      </c>
      <c r="C23" s="36" t="s">
        <v>108</v>
      </c>
      <c r="D23" s="37">
        <v>1</v>
      </c>
    </row>
    <row r="24" spans="1:4" ht="15.75">
      <c r="A24" s="31">
        <v>20</v>
      </c>
      <c r="B24" s="64">
        <v>15</v>
      </c>
      <c r="C24" s="36" t="s">
        <v>109</v>
      </c>
      <c r="D24" s="37">
        <v>2</v>
      </c>
    </row>
    <row r="25" spans="1:4" ht="15.75">
      <c r="A25" s="31">
        <v>21</v>
      </c>
      <c r="B25" s="64">
        <v>16</v>
      </c>
      <c r="C25" s="36" t="s">
        <v>110</v>
      </c>
      <c r="D25" s="37">
        <v>1</v>
      </c>
    </row>
    <row r="26" spans="1:4" ht="15.75">
      <c r="A26" s="31">
        <v>22</v>
      </c>
      <c r="B26" s="64">
        <v>17</v>
      </c>
      <c r="C26" s="36" t="s">
        <v>111</v>
      </c>
      <c r="D26" s="37">
        <v>2</v>
      </c>
    </row>
    <row r="27" spans="1:4" ht="15.75">
      <c r="A27" s="31">
        <v>23</v>
      </c>
      <c r="B27" s="63">
        <v>18</v>
      </c>
      <c r="C27" s="35" t="s">
        <v>112</v>
      </c>
      <c r="D27" s="34">
        <v>1</v>
      </c>
    </row>
    <row r="28" spans="1:4" ht="15.75">
      <c r="A28" s="70">
        <v>24</v>
      </c>
      <c r="B28" s="62" t="s">
        <v>113</v>
      </c>
      <c r="C28" s="32" t="s">
        <v>114</v>
      </c>
      <c r="D28" s="32">
        <f>SUM(D29)</f>
        <v>1</v>
      </c>
    </row>
    <row r="29" spans="1:4" ht="15.75">
      <c r="A29" s="31">
        <v>25</v>
      </c>
      <c r="B29" s="61"/>
      <c r="C29" s="31" t="s">
        <v>115</v>
      </c>
      <c r="D29" s="31">
        <v>1</v>
      </c>
    </row>
    <row r="30" spans="1:4" ht="15.75">
      <c r="A30" s="70">
        <v>26</v>
      </c>
      <c r="B30" s="62" t="s">
        <v>116</v>
      </c>
      <c r="C30" s="32" t="s">
        <v>117</v>
      </c>
      <c r="D30" s="32">
        <f>SUM(D31:D37)</f>
        <v>8</v>
      </c>
    </row>
    <row r="31" spans="1:4" ht="15.75">
      <c r="A31" s="31">
        <v>27</v>
      </c>
      <c r="B31" s="61">
        <v>1</v>
      </c>
      <c r="C31" s="34" t="s">
        <v>118</v>
      </c>
      <c r="D31" s="34">
        <v>1</v>
      </c>
    </row>
    <row r="32" spans="1:4" ht="15.75">
      <c r="A32" s="31">
        <v>28</v>
      </c>
      <c r="B32" s="61">
        <v>2</v>
      </c>
      <c r="C32" s="34" t="s">
        <v>119</v>
      </c>
      <c r="D32" s="34">
        <v>1</v>
      </c>
    </row>
    <row r="33" spans="1:4" ht="15.75">
      <c r="A33" s="31">
        <v>29</v>
      </c>
      <c r="B33" s="61">
        <v>3</v>
      </c>
      <c r="C33" s="34" t="s">
        <v>120</v>
      </c>
      <c r="D33" s="34">
        <v>1</v>
      </c>
    </row>
    <row r="34" spans="1:4" ht="15.75">
      <c r="A34" s="31">
        <v>30</v>
      </c>
      <c r="B34" s="61">
        <v>4</v>
      </c>
      <c r="C34" s="34" t="s">
        <v>121</v>
      </c>
      <c r="D34" s="34">
        <v>1</v>
      </c>
    </row>
    <row r="35" spans="1:4" ht="15.75">
      <c r="A35" s="31">
        <v>31</v>
      </c>
      <c r="B35" s="61">
        <v>5</v>
      </c>
      <c r="C35" s="34" t="s">
        <v>122</v>
      </c>
      <c r="D35" s="34">
        <v>1</v>
      </c>
    </row>
    <row r="36" spans="1:4" ht="15.75">
      <c r="A36" s="31">
        <v>32</v>
      </c>
      <c r="B36" s="61">
        <v>6</v>
      </c>
      <c r="C36" s="34" t="s">
        <v>123</v>
      </c>
      <c r="D36" s="34">
        <v>1</v>
      </c>
    </row>
    <row r="37" spans="1:4" ht="15.75">
      <c r="A37" s="31">
        <v>33</v>
      </c>
      <c r="B37" s="61">
        <v>7</v>
      </c>
      <c r="C37" s="34" t="s">
        <v>124</v>
      </c>
      <c r="D37" s="34">
        <v>2</v>
      </c>
    </row>
    <row r="38" spans="1:4" ht="15.75">
      <c r="A38" s="70">
        <v>34</v>
      </c>
      <c r="B38" s="62" t="s">
        <v>125</v>
      </c>
      <c r="C38" s="32" t="s">
        <v>469</v>
      </c>
      <c r="D38" s="33">
        <f>SUM(D39:D47)</f>
        <v>24</v>
      </c>
    </row>
    <row r="39" spans="1:4" ht="18.75">
      <c r="A39" s="31">
        <v>35</v>
      </c>
      <c r="B39" s="61">
        <v>1</v>
      </c>
      <c r="C39" s="38" t="s">
        <v>127</v>
      </c>
      <c r="D39" s="39">
        <v>3</v>
      </c>
    </row>
    <row r="40" spans="1:4" ht="18.75">
      <c r="A40" s="31">
        <v>36</v>
      </c>
      <c r="B40" s="61">
        <v>2</v>
      </c>
      <c r="C40" s="38" t="s">
        <v>128</v>
      </c>
      <c r="D40" s="39">
        <v>3</v>
      </c>
    </row>
    <row r="41" spans="1:4" ht="18.75">
      <c r="A41" s="31">
        <v>37</v>
      </c>
      <c r="B41" s="61">
        <v>3</v>
      </c>
      <c r="C41" s="38" t="s">
        <v>129</v>
      </c>
      <c r="D41" s="39">
        <v>3</v>
      </c>
    </row>
    <row r="42" spans="1:4" ht="18.75">
      <c r="A42" s="31">
        <v>38</v>
      </c>
      <c r="B42" s="61">
        <v>4</v>
      </c>
      <c r="C42" s="38" t="s">
        <v>130</v>
      </c>
      <c r="D42" s="39">
        <v>2</v>
      </c>
    </row>
    <row r="43" spans="1:4" ht="18.75">
      <c r="A43" s="31">
        <v>39</v>
      </c>
      <c r="B43" s="61">
        <v>5</v>
      </c>
      <c r="C43" s="38" t="s">
        <v>131</v>
      </c>
      <c r="D43" s="39">
        <v>5</v>
      </c>
    </row>
    <row r="44" spans="1:4" ht="18.75">
      <c r="A44" s="31">
        <v>40</v>
      </c>
      <c r="B44" s="61">
        <v>6</v>
      </c>
      <c r="C44" s="38" t="s">
        <v>132</v>
      </c>
      <c r="D44" s="39">
        <v>2</v>
      </c>
    </row>
    <row r="45" spans="1:4" ht="18.75">
      <c r="A45" s="31">
        <v>41</v>
      </c>
      <c r="B45" s="61">
        <v>7</v>
      </c>
      <c r="C45" s="38" t="s">
        <v>133</v>
      </c>
      <c r="D45" s="39">
        <v>2</v>
      </c>
    </row>
    <row r="46" spans="1:5" s="74" customFormat="1" ht="18.75">
      <c r="A46" s="79">
        <v>42</v>
      </c>
      <c r="B46" s="61">
        <v>8</v>
      </c>
      <c r="C46" s="38" t="s">
        <v>468</v>
      </c>
      <c r="D46" s="39">
        <v>2</v>
      </c>
      <c r="E46" s="80"/>
    </row>
    <row r="47" spans="1:4" ht="18.75">
      <c r="A47" s="31">
        <v>43</v>
      </c>
      <c r="B47" s="61">
        <v>9</v>
      </c>
      <c r="C47" s="38" t="s">
        <v>134</v>
      </c>
      <c r="D47" s="39">
        <v>2</v>
      </c>
    </row>
    <row r="48" spans="1:4" ht="15.75">
      <c r="A48" s="70">
        <v>44</v>
      </c>
      <c r="B48" s="62" t="s">
        <v>135</v>
      </c>
      <c r="C48" s="32" t="s">
        <v>136</v>
      </c>
      <c r="D48" s="33">
        <f>SUM(D49:D62)</f>
        <v>18</v>
      </c>
    </row>
    <row r="49" spans="1:4" ht="15.75">
      <c r="A49" s="31">
        <v>45</v>
      </c>
      <c r="B49" s="61">
        <v>1</v>
      </c>
      <c r="C49" s="40" t="s">
        <v>137</v>
      </c>
      <c r="D49" s="34">
        <v>1</v>
      </c>
    </row>
    <row r="50" spans="1:4" ht="15.75">
      <c r="A50" s="31">
        <v>46</v>
      </c>
      <c r="B50" s="61">
        <v>2</v>
      </c>
      <c r="C50" s="40" t="s">
        <v>138</v>
      </c>
      <c r="D50" s="34">
        <v>2</v>
      </c>
    </row>
    <row r="51" spans="1:4" ht="15.75">
      <c r="A51" s="31">
        <v>47</v>
      </c>
      <c r="B51" s="61">
        <v>3</v>
      </c>
      <c r="C51" s="40" t="s">
        <v>139</v>
      </c>
      <c r="D51" s="34">
        <v>2</v>
      </c>
    </row>
    <row r="52" spans="1:4" ht="15.75">
      <c r="A52" s="31">
        <v>48</v>
      </c>
      <c r="B52" s="61">
        <v>4</v>
      </c>
      <c r="C52" s="40" t="s">
        <v>140</v>
      </c>
      <c r="D52" s="34">
        <v>1</v>
      </c>
    </row>
    <row r="53" spans="1:4" ht="15.75">
      <c r="A53" s="31">
        <v>49</v>
      </c>
      <c r="B53" s="61">
        <v>5</v>
      </c>
      <c r="C53" s="40" t="s">
        <v>141</v>
      </c>
      <c r="D53" s="34">
        <v>2</v>
      </c>
    </row>
    <row r="54" spans="1:4" ht="15.75">
      <c r="A54" s="31">
        <v>50</v>
      </c>
      <c r="B54" s="61">
        <v>6</v>
      </c>
      <c r="C54" s="40" t="s">
        <v>142</v>
      </c>
      <c r="D54" s="34">
        <v>1</v>
      </c>
    </row>
    <row r="55" spans="1:4" ht="15.75">
      <c r="A55" s="31">
        <v>51</v>
      </c>
      <c r="B55" s="61">
        <v>7</v>
      </c>
      <c r="C55" s="40" t="s">
        <v>143</v>
      </c>
      <c r="D55" s="34">
        <v>2</v>
      </c>
    </row>
    <row r="56" spans="1:4" ht="15.75">
      <c r="A56" s="31">
        <v>52</v>
      </c>
      <c r="B56" s="61">
        <v>8</v>
      </c>
      <c r="C56" s="40" t="s">
        <v>144</v>
      </c>
      <c r="D56" s="34">
        <v>1</v>
      </c>
    </row>
    <row r="57" spans="1:4" ht="15.75">
      <c r="A57" s="31">
        <v>53</v>
      </c>
      <c r="B57" s="61">
        <v>9</v>
      </c>
      <c r="C57" s="40" t="s">
        <v>145</v>
      </c>
      <c r="D57" s="34">
        <v>1</v>
      </c>
    </row>
    <row r="58" spans="1:4" ht="15.75">
      <c r="A58" s="31">
        <v>54</v>
      </c>
      <c r="B58" s="61">
        <v>10</v>
      </c>
      <c r="C58" s="40" t="s">
        <v>146</v>
      </c>
      <c r="D58" s="34">
        <v>1</v>
      </c>
    </row>
    <row r="59" spans="1:4" ht="15.75">
      <c r="A59" s="31">
        <v>55</v>
      </c>
      <c r="B59" s="61">
        <v>11</v>
      </c>
      <c r="C59" s="40" t="s">
        <v>147</v>
      </c>
      <c r="D59" s="34">
        <v>1</v>
      </c>
    </row>
    <row r="60" spans="1:4" ht="15.75">
      <c r="A60" s="31">
        <v>56</v>
      </c>
      <c r="B60" s="61">
        <v>12</v>
      </c>
      <c r="C60" s="40" t="s">
        <v>148</v>
      </c>
      <c r="D60" s="34">
        <v>1</v>
      </c>
    </row>
    <row r="61" spans="1:4" ht="15.75">
      <c r="A61" s="31">
        <v>57</v>
      </c>
      <c r="B61" s="61">
        <v>13</v>
      </c>
      <c r="C61" s="40" t="s">
        <v>149</v>
      </c>
      <c r="D61" s="34">
        <v>1</v>
      </c>
    </row>
    <row r="62" spans="1:4" ht="15.75">
      <c r="A62" s="31">
        <v>58</v>
      </c>
      <c r="B62" s="61">
        <v>14</v>
      </c>
      <c r="C62" s="40" t="s">
        <v>150</v>
      </c>
      <c r="D62" s="34">
        <v>1</v>
      </c>
    </row>
    <row r="63" spans="1:4" ht="15.75">
      <c r="A63" s="70">
        <v>59</v>
      </c>
      <c r="B63" s="62" t="s">
        <v>151</v>
      </c>
      <c r="C63" s="32" t="s">
        <v>152</v>
      </c>
      <c r="D63" s="33">
        <f>SUM(D64:D74)</f>
        <v>13</v>
      </c>
    </row>
    <row r="64" spans="1:4" ht="15.75">
      <c r="A64" s="31">
        <v>60</v>
      </c>
      <c r="B64" s="61">
        <v>1</v>
      </c>
      <c r="C64" s="40" t="s">
        <v>153</v>
      </c>
      <c r="D64" s="34">
        <v>3</v>
      </c>
    </row>
    <row r="65" spans="1:4" ht="15.75">
      <c r="A65" s="31">
        <v>61</v>
      </c>
      <c r="B65" s="61">
        <v>2</v>
      </c>
      <c r="C65" s="40" t="s">
        <v>154</v>
      </c>
      <c r="D65" s="34">
        <v>1</v>
      </c>
    </row>
    <row r="66" spans="1:4" ht="15.75">
      <c r="A66" s="31">
        <v>62</v>
      </c>
      <c r="B66" s="61">
        <v>3</v>
      </c>
      <c r="C66" s="40" t="s">
        <v>155</v>
      </c>
      <c r="D66" s="34">
        <v>1</v>
      </c>
    </row>
    <row r="67" spans="1:4" ht="15.75">
      <c r="A67" s="31">
        <v>63</v>
      </c>
      <c r="B67" s="61">
        <v>4</v>
      </c>
      <c r="C67" s="40" t="s">
        <v>156</v>
      </c>
      <c r="D67" s="34">
        <v>1</v>
      </c>
    </row>
    <row r="68" spans="1:4" ht="15.75">
      <c r="A68" s="31">
        <v>64</v>
      </c>
      <c r="B68" s="61">
        <v>5</v>
      </c>
      <c r="C68" s="40" t="s">
        <v>157</v>
      </c>
      <c r="D68" s="34">
        <v>1</v>
      </c>
    </row>
    <row r="69" spans="1:4" ht="15.75">
      <c r="A69" s="31">
        <v>65</v>
      </c>
      <c r="B69" s="61">
        <v>6</v>
      </c>
      <c r="C69" s="40" t="s">
        <v>158</v>
      </c>
      <c r="D69" s="34">
        <v>1</v>
      </c>
    </row>
    <row r="70" spans="1:4" ht="15.75">
      <c r="A70" s="31">
        <v>66</v>
      </c>
      <c r="B70" s="61">
        <v>7</v>
      </c>
      <c r="C70" s="40" t="s">
        <v>159</v>
      </c>
      <c r="D70" s="34">
        <v>1</v>
      </c>
    </row>
    <row r="71" spans="1:4" ht="15.75">
      <c r="A71" s="31">
        <v>67</v>
      </c>
      <c r="B71" s="61">
        <v>8</v>
      </c>
      <c r="C71" s="40" t="s">
        <v>160</v>
      </c>
      <c r="D71" s="34">
        <v>1</v>
      </c>
    </row>
    <row r="72" spans="1:4" ht="15.75">
      <c r="A72" s="31">
        <v>68</v>
      </c>
      <c r="B72" s="61">
        <v>9</v>
      </c>
      <c r="C72" s="40" t="s">
        <v>161</v>
      </c>
      <c r="D72" s="34">
        <v>1</v>
      </c>
    </row>
    <row r="73" spans="1:4" ht="15.75">
      <c r="A73" s="31">
        <v>69</v>
      </c>
      <c r="B73" s="61">
        <v>10</v>
      </c>
      <c r="C73" s="40" t="s">
        <v>162</v>
      </c>
      <c r="D73" s="34">
        <v>1</v>
      </c>
    </row>
    <row r="74" spans="1:4" ht="15.75">
      <c r="A74" s="31">
        <v>70</v>
      </c>
      <c r="B74" s="61">
        <v>11</v>
      </c>
      <c r="C74" s="40" t="s">
        <v>163</v>
      </c>
      <c r="D74" s="34">
        <v>1</v>
      </c>
    </row>
    <row r="75" spans="1:4" ht="15.75">
      <c r="A75" s="70">
        <v>71</v>
      </c>
      <c r="B75" s="62" t="s">
        <v>164</v>
      </c>
      <c r="C75" s="32" t="s">
        <v>114</v>
      </c>
      <c r="D75" s="32">
        <f>SUM(D76)</f>
        <v>1</v>
      </c>
    </row>
    <row r="76" spans="1:4" ht="15.75">
      <c r="A76" s="31">
        <v>72</v>
      </c>
      <c r="B76" s="61">
        <v>1</v>
      </c>
      <c r="C76" s="41" t="s">
        <v>165</v>
      </c>
      <c r="D76" s="31">
        <v>1</v>
      </c>
    </row>
    <row r="77" spans="1:4" ht="15.75">
      <c r="A77" s="70">
        <v>73</v>
      </c>
      <c r="B77" s="62" t="s">
        <v>166</v>
      </c>
      <c r="C77" s="32" t="s">
        <v>114</v>
      </c>
      <c r="D77" s="32">
        <f>SUM(D78)</f>
        <v>2</v>
      </c>
    </row>
    <row r="78" spans="1:4" ht="15.75">
      <c r="A78" s="31">
        <v>74</v>
      </c>
      <c r="B78" s="61">
        <v>1</v>
      </c>
      <c r="C78" s="41" t="s">
        <v>167</v>
      </c>
      <c r="D78" s="31">
        <v>2</v>
      </c>
    </row>
    <row r="79" spans="1:4" ht="15.75">
      <c r="A79" s="70">
        <v>75</v>
      </c>
      <c r="B79" s="62" t="s">
        <v>168</v>
      </c>
      <c r="C79" s="32" t="s">
        <v>114</v>
      </c>
      <c r="D79" s="32">
        <f>SUM(D80)</f>
        <v>2</v>
      </c>
    </row>
    <row r="80" spans="1:4" ht="15.75">
      <c r="A80" s="31">
        <v>76</v>
      </c>
      <c r="B80" s="61">
        <v>1</v>
      </c>
      <c r="C80" s="41" t="s">
        <v>169</v>
      </c>
      <c r="D80" s="31">
        <v>2</v>
      </c>
    </row>
    <row r="81" spans="1:4" ht="15.75">
      <c r="A81" s="70">
        <v>77</v>
      </c>
      <c r="B81" s="62" t="s">
        <v>170</v>
      </c>
      <c r="C81" s="32" t="s">
        <v>171</v>
      </c>
      <c r="D81" s="33">
        <f>SUM(D82:D91)</f>
        <v>12</v>
      </c>
    </row>
    <row r="82" spans="1:4" ht="15.75">
      <c r="A82" s="79">
        <v>78</v>
      </c>
      <c r="B82" s="65">
        <v>1</v>
      </c>
      <c r="C82" s="40" t="s">
        <v>172</v>
      </c>
      <c r="D82" s="34">
        <v>1</v>
      </c>
    </row>
    <row r="83" spans="1:4" ht="15.75">
      <c r="A83" s="31">
        <v>79</v>
      </c>
      <c r="B83" s="65">
        <v>2</v>
      </c>
      <c r="C83" s="40" t="s">
        <v>470</v>
      </c>
      <c r="D83" s="34">
        <v>1</v>
      </c>
    </row>
    <row r="84" spans="1:4" ht="15.75">
      <c r="A84" s="31">
        <v>80</v>
      </c>
      <c r="B84" s="65">
        <v>3</v>
      </c>
      <c r="C84" s="40" t="s">
        <v>173</v>
      </c>
      <c r="D84" s="34">
        <v>2</v>
      </c>
    </row>
    <row r="85" spans="1:4" ht="15.75">
      <c r="A85" s="31">
        <v>81</v>
      </c>
      <c r="B85" s="65">
        <v>4</v>
      </c>
      <c r="C85" s="40" t="s">
        <v>471</v>
      </c>
      <c r="D85" s="34">
        <v>1</v>
      </c>
    </row>
    <row r="86" spans="1:4" ht="15.75">
      <c r="A86" s="31">
        <v>82</v>
      </c>
      <c r="B86" s="65">
        <v>5</v>
      </c>
      <c r="C86" s="40" t="s">
        <v>472</v>
      </c>
      <c r="D86" s="34">
        <v>1</v>
      </c>
    </row>
    <row r="87" spans="1:4" ht="15.75">
      <c r="A87" s="31">
        <v>83</v>
      </c>
      <c r="B87" s="65">
        <v>6</v>
      </c>
      <c r="C87" s="40" t="s">
        <v>174</v>
      </c>
      <c r="D87" s="34">
        <v>1</v>
      </c>
    </row>
    <row r="88" spans="1:4" ht="15.75">
      <c r="A88" s="31">
        <v>84</v>
      </c>
      <c r="B88" s="65">
        <v>7</v>
      </c>
      <c r="C88" s="40" t="s">
        <v>473</v>
      </c>
      <c r="D88" s="34">
        <v>1</v>
      </c>
    </row>
    <row r="89" spans="1:4" ht="15.75">
      <c r="A89" s="31">
        <v>85</v>
      </c>
      <c r="B89" s="65">
        <v>8</v>
      </c>
      <c r="C89" s="40" t="s">
        <v>175</v>
      </c>
      <c r="D89" s="34">
        <v>1</v>
      </c>
    </row>
    <row r="90" spans="1:4" ht="15.75">
      <c r="A90" s="31">
        <v>86</v>
      </c>
      <c r="B90" s="65">
        <v>9</v>
      </c>
      <c r="C90" s="40" t="s">
        <v>176</v>
      </c>
      <c r="D90" s="34">
        <v>1</v>
      </c>
    </row>
    <row r="91" spans="1:4" ht="15.75">
      <c r="A91" s="31">
        <v>87</v>
      </c>
      <c r="B91" s="65">
        <v>10</v>
      </c>
      <c r="C91" s="40" t="s">
        <v>177</v>
      </c>
      <c r="D91" s="34">
        <v>2</v>
      </c>
    </row>
    <row r="92" spans="1:4" ht="15.75">
      <c r="A92" s="70">
        <v>88</v>
      </c>
      <c r="B92" s="62" t="s">
        <v>178</v>
      </c>
      <c r="C92" s="32" t="s">
        <v>126</v>
      </c>
      <c r="D92" s="33">
        <f>SUM(D93:D100)</f>
        <v>9</v>
      </c>
    </row>
    <row r="93" spans="1:4" ht="15.75">
      <c r="A93" s="31">
        <v>89</v>
      </c>
      <c r="B93" s="65">
        <v>1</v>
      </c>
      <c r="C93" s="40" t="s">
        <v>474</v>
      </c>
      <c r="D93" s="34">
        <v>1</v>
      </c>
    </row>
    <row r="94" spans="1:4" ht="15.75">
      <c r="A94" s="31">
        <v>90</v>
      </c>
      <c r="B94" s="65">
        <v>2</v>
      </c>
      <c r="C94" s="40" t="s">
        <v>179</v>
      </c>
      <c r="D94" s="34">
        <v>2</v>
      </c>
    </row>
    <row r="95" spans="1:4" ht="15.75">
      <c r="A95" s="31">
        <v>91</v>
      </c>
      <c r="B95" s="65">
        <v>3</v>
      </c>
      <c r="C95" s="40" t="s">
        <v>180</v>
      </c>
      <c r="D95" s="34">
        <v>1</v>
      </c>
    </row>
    <row r="96" spans="1:4" ht="15.75">
      <c r="A96" s="31">
        <v>92</v>
      </c>
      <c r="B96" s="65">
        <v>4</v>
      </c>
      <c r="C96" s="40" t="s">
        <v>181</v>
      </c>
      <c r="D96" s="34">
        <v>1</v>
      </c>
    </row>
    <row r="97" spans="1:4" ht="15.75">
      <c r="A97" s="31">
        <v>93</v>
      </c>
      <c r="B97" s="65">
        <v>5</v>
      </c>
      <c r="C97" s="40" t="s">
        <v>182</v>
      </c>
      <c r="D97" s="34">
        <v>1</v>
      </c>
    </row>
    <row r="98" spans="1:4" ht="15.75">
      <c r="A98" s="31">
        <v>94</v>
      </c>
      <c r="B98" s="65">
        <v>6</v>
      </c>
      <c r="C98" s="40" t="s">
        <v>183</v>
      </c>
      <c r="D98" s="34">
        <v>1</v>
      </c>
    </row>
    <row r="99" spans="1:4" ht="15.75">
      <c r="A99" s="31">
        <v>95</v>
      </c>
      <c r="B99" s="65">
        <v>7</v>
      </c>
      <c r="C99" s="40" t="s">
        <v>184</v>
      </c>
      <c r="D99" s="34">
        <v>1</v>
      </c>
    </row>
    <row r="100" spans="1:4" ht="15.75">
      <c r="A100" s="31">
        <v>96</v>
      </c>
      <c r="B100" s="65">
        <v>8</v>
      </c>
      <c r="C100" s="40" t="s">
        <v>176</v>
      </c>
      <c r="D100" s="34">
        <v>1</v>
      </c>
    </row>
    <row r="101" spans="1:4" ht="15.75">
      <c r="A101" s="70">
        <v>97</v>
      </c>
      <c r="B101" s="62" t="s">
        <v>185</v>
      </c>
      <c r="C101" s="32" t="s">
        <v>136</v>
      </c>
      <c r="D101" s="33">
        <f>SUM(D102:D115)</f>
        <v>20</v>
      </c>
    </row>
    <row r="102" spans="1:4" ht="15.75">
      <c r="A102" s="31">
        <v>98</v>
      </c>
      <c r="B102" s="65">
        <v>1</v>
      </c>
      <c r="C102" s="42" t="s">
        <v>186</v>
      </c>
      <c r="D102" s="34">
        <v>1</v>
      </c>
    </row>
    <row r="103" spans="1:5" s="74" customFormat="1" ht="15.75">
      <c r="A103" s="31">
        <v>99</v>
      </c>
      <c r="B103" s="65">
        <v>2</v>
      </c>
      <c r="C103" s="42" t="s">
        <v>475</v>
      </c>
      <c r="D103" s="34">
        <v>1</v>
      </c>
      <c r="E103" s="80"/>
    </row>
    <row r="104" spans="1:4" ht="15.75">
      <c r="A104" s="31">
        <v>100</v>
      </c>
      <c r="B104" s="65">
        <v>3</v>
      </c>
      <c r="C104" s="42" t="s">
        <v>187</v>
      </c>
      <c r="D104" s="34">
        <v>1</v>
      </c>
    </row>
    <row r="105" spans="1:5" s="74" customFormat="1" ht="15.75">
      <c r="A105" s="31">
        <v>101</v>
      </c>
      <c r="B105" s="65">
        <v>4</v>
      </c>
      <c r="C105" s="42" t="s">
        <v>476</v>
      </c>
      <c r="D105" s="34">
        <v>1</v>
      </c>
      <c r="E105" s="80"/>
    </row>
    <row r="106" spans="1:4" ht="15.75">
      <c r="A106" s="31">
        <v>102</v>
      </c>
      <c r="B106" s="65">
        <v>5</v>
      </c>
      <c r="C106" s="42" t="s">
        <v>188</v>
      </c>
      <c r="D106" s="34">
        <v>2</v>
      </c>
    </row>
    <row r="107" spans="1:4" ht="15.75">
      <c r="A107" s="31">
        <v>103</v>
      </c>
      <c r="B107" s="65">
        <v>6</v>
      </c>
      <c r="C107" s="42" t="s">
        <v>189</v>
      </c>
      <c r="D107" s="34">
        <v>2</v>
      </c>
    </row>
    <row r="108" spans="1:4" ht="15.75">
      <c r="A108" s="31">
        <v>104</v>
      </c>
      <c r="B108" s="65">
        <v>7</v>
      </c>
      <c r="C108" s="42" t="s">
        <v>190</v>
      </c>
      <c r="D108" s="34">
        <v>1</v>
      </c>
    </row>
    <row r="109" spans="1:5" s="74" customFormat="1" ht="15.75">
      <c r="A109" s="31">
        <v>105</v>
      </c>
      <c r="B109" s="65">
        <v>8</v>
      </c>
      <c r="C109" s="42" t="s">
        <v>477</v>
      </c>
      <c r="D109" s="34">
        <v>1</v>
      </c>
      <c r="E109" s="80"/>
    </row>
    <row r="110" spans="1:4" ht="15.75">
      <c r="A110" s="31">
        <v>106</v>
      </c>
      <c r="B110" s="65">
        <v>9</v>
      </c>
      <c r="C110" s="42" t="s">
        <v>480</v>
      </c>
      <c r="D110" s="34">
        <v>2</v>
      </c>
    </row>
    <row r="111" spans="1:4" ht="15.75">
      <c r="A111" s="31">
        <v>107</v>
      </c>
      <c r="B111" s="65">
        <v>10</v>
      </c>
      <c r="C111" s="42" t="s">
        <v>191</v>
      </c>
      <c r="D111" s="34">
        <v>2</v>
      </c>
    </row>
    <row r="112" spans="1:4" ht="15.75">
      <c r="A112" s="31">
        <v>108</v>
      </c>
      <c r="B112" s="65">
        <v>11</v>
      </c>
      <c r="C112" s="42" t="s">
        <v>479</v>
      </c>
      <c r="D112" s="34">
        <v>1</v>
      </c>
    </row>
    <row r="113" spans="1:5" s="74" customFormat="1" ht="15.75">
      <c r="A113" s="31">
        <v>109</v>
      </c>
      <c r="B113" s="65">
        <v>12</v>
      </c>
      <c r="C113" s="42" t="s">
        <v>478</v>
      </c>
      <c r="D113" s="34">
        <v>1</v>
      </c>
      <c r="E113" s="80"/>
    </row>
    <row r="114" spans="1:4" ht="15.75">
      <c r="A114" s="31">
        <v>110</v>
      </c>
      <c r="B114" s="65">
        <v>13</v>
      </c>
      <c r="C114" s="42" t="s">
        <v>481</v>
      </c>
      <c r="D114" s="34">
        <v>2</v>
      </c>
    </row>
    <row r="115" spans="1:4" ht="15.75">
      <c r="A115" s="31">
        <v>111</v>
      </c>
      <c r="B115" s="65">
        <v>14</v>
      </c>
      <c r="C115" s="42" t="s">
        <v>482</v>
      </c>
      <c r="D115" s="34">
        <v>2</v>
      </c>
    </row>
    <row r="116" spans="1:4" ht="15.75">
      <c r="A116" s="70">
        <v>112</v>
      </c>
      <c r="B116" s="62" t="s">
        <v>192</v>
      </c>
      <c r="C116" s="32" t="s">
        <v>152</v>
      </c>
      <c r="D116" s="33">
        <f>SUM(D117:D127)</f>
        <v>11</v>
      </c>
    </row>
    <row r="117" spans="1:4" ht="15.75">
      <c r="A117" s="31">
        <v>113</v>
      </c>
      <c r="B117" s="65">
        <v>1</v>
      </c>
      <c r="C117" s="42" t="s">
        <v>193</v>
      </c>
      <c r="D117" s="34">
        <v>1</v>
      </c>
    </row>
    <row r="118" spans="1:4" ht="15.75">
      <c r="A118" s="31">
        <v>114</v>
      </c>
      <c r="B118" s="65">
        <v>2</v>
      </c>
      <c r="C118" s="42" t="s">
        <v>483</v>
      </c>
      <c r="D118" s="34">
        <v>1</v>
      </c>
    </row>
    <row r="119" spans="1:4" ht="15.75">
      <c r="A119" s="31">
        <v>115</v>
      </c>
      <c r="B119" s="65">
        <v>3</v>
      </c>
      <c r="C119" s="42" t="s">
        <v>194</v>
      </c>
      <c r="D119" s="34">
        <v>1</v>
      </c>
    </row>
    <row r="120" spans="1:4" ht="15.75">
      <c r="A120" s="31">
        <v>116</v>
      </c>
      <c r="B120" s="65">
        <v>4</v>
      </c>
      <c r="C120" s="42" t="s">
        <v>195</v>
      </c>
      <c r="D120" s="34">
        <v>1</v>
      </c>
    </row>
    <row r="121" spans="1:4" ht="15.75">
      <c r="A121" s="31">
        <v>117</v>
      </c>
      <c r="B121" s="65">
        <v>5</v>
      </c>
      <c r="C121" s="42" t="s">
        <v>196</v>
      </c>
      <c r="D121" s="34">
        <v>1</v>
      </c>
    </row>
    <row r="122" spans="1:4" ht="15.75">
      <c r="A122" s="31">
        <v>118</v>
      </c>
      <c r="B122" s="65">
        <v>6</v>
      </c>
      <c r="C122" s="42" t="s">
        <v>197</v>
      </c>
      <c r="D122" s="34">
        <v>1</v>
      </c>
    </row>
    <row r="123" spans="1:4" ht="15.75">
      <c r="A123" s="31">
        <v>119</v>
      </c>
      <c r="B123" s="65">
        <v>7</v>
      </c>
      <c r="C123" s="42" t="s">
        <v>198</v>
      </c>
      <c r="D123" s="34">
        <v>1</v>
      </c>
    </row>
    <row r="124" spans="1:4" ht="15.75">
      <c r="A124" s="31">
        <v>120</v>
      </c>
      <c r="B124" s="65">
        <v>8</v>
      </c>
      <c r="C124" s="42" t="s">
        <v>199</v>
      </c>
      <c r="D124" s="34">
        <v>1</v>
      </c>
    </row>
    <row r="125" spans="1:5" s="74" customFormat="1" ht="15.75">
      <c r="A125" s="31">
        <v>121</v>
      </c>
      <c r="B125" s="65">
        <v>9</v>
      </c>
      <c r="C125" s="42" t="s">
        <v>484</v>
      </c>
      <c r="D125" s="34">
        <v>1</v>
      </c>
      <c r="E125" s="80"/>
    </row>
    <row r="126" spans="1:4" ht="15.75">
      <c r="A126" s="31">
        <v>122</v>
      </c>
      <c r="B126" s="65">
        <v>10</v>
      </c>
      <c r="C126" s="42" t="s">
        <v>200</v>
      </c>
      <c r="D126" s="34">
        <v>1</v>
      </c>
    </row>
    <row r="127" spans="1:4" ht="15.75">
      <c r="A127" s="31">
        <v>123</v>
      </c>
      <c r="B127" s="65">
        <v>11</v>
      </c>
      <c r="C127" s="42" t="s">
        <v>201</v>
      </c>
      <c r="D127" s="34">
        <v>1</v>
      </c>
    </row>
    <row r="128" spans="1:4" ht="15.75">
      <c r="A128" s="70">
        <v>124</v>
      </c>
      <c r="B128" s="62" t="s">
        <v>202</v>
      </c>
      <c r="C128" s="32" t="s">
        <v>203</v>
      </c>
      <c r="D128" s="33">
        <f>SUM(D129:D132)</f>
        <v>4</v>
      </c>
    </row>
    <row r="129" spans="1:4" ht="15.75">
      <c r="A129" s="31">
        <v>125</v>
      </c>
      <c r="B129" s="65">
        <v>1</v>
      </c>
      <c r="C129" s="42" t="s">
        <v>204</v>
      </c>
      <c r="D129" s="34">
        <v>1</v>
      </c>
    </row>
    <row r="130" spans="1:4" ht="15.75">
      <c r="A130" s="31">
        <v>126</v>
      </c>
      <c r="B130" s="65">
        <v>2</v>
      </c>
      <c r="C130" s="42" t="s">
        <v>205</v>
      </c>
      <c r="D130" s="34">
        <v>1</v>
      </c>
    </row>
    <row r="131" spans="1:4" ht="15.75">
      <c r="A131" s="31">
        <v>127</v>
      </c>
      <c r="B131" s="65">
        <v>3</v>
      </c>
      <c r="C131" s="42" t="s">
        <v>485</v>
      </c>
      <c r="D131" s="34">
        <v>1</v>
      </c>
    </row>
    <row r="132" spans="1:4" ht="15.75">
      <c r="A132" s="31">
        <v>128</v>
      </c>
      <c r="B132" s="65">
        <v>4</v>
      </c>
      <c r="C132" s="42" t="s">
        <v>486</v>
      </c>
      <c r="D132" s="34">
        <v>1</v>
      </c>
    </row>
    <row r="133" spans="1:4" ht="15.75">
      <c r="A133" s="70">
        <v>129</v>
      </c>
      <c r="B133" s="62" t="s">
        <v>206</v>
      </c>
      <c r="C133" s="32" t="s">
        <v>203</v>
      </c>
      <c r="D133" s="33">
        <f>SUM(D134:D137)</f>
        <v>4</v>
      </c>
    </row>
    <row r="134" spans="1:4" ht="15.75">
      <c r="A134" s="31">
        <v>130</v>
      </c>
      <c r="B134" s="65">
        <v>1</v>
      </c>
      <c r="C134" s="42" t="s">
        <v>207</v>
      </c>
      <c r="D134" s="34">
        <v>1</v>
      </c>
    </row>
    <row r="135" spans="1:4" ht="15.75">
      <c r="A135" s="31">
        <v>131</v>
      </c>
      <c r="B135" s="65">
        <v>2</v>
      </c>
      <c r="C135" s="42" t="s">
        <v>487</v>
      </c>
      <c r="D135" s="34">
        <v>1</v>
      </c>
    </row>
    <row r="136" spans="1:4" ht="15.75">
      <c r="A136" s="31">
        <v>132</v>
      </c>
      <c r="B136" s="65">
        <v>3</v>
      </c>
      <c r="C136" s="42" t="s">
        <v>488</v>
      </c>
      <c r="D136" s="34">
        <v>1</v>
      </c>
    </row>
    <row r="137" spans="1:4" ht="15.75">
      <c r="A137" s="31">
        <v>133</v>
      </c>
      <c r="B137" s="65">
        <v>4</v>
      </c>
      <c r="C137" s="42" t="s">
        <v>489</v>
      </c>
      <c r="D137" s="34">
        <v>1</v>
      </c>
    </row>
    <row r="138" spans="1:4" ht="15.75">
      <c r="A138" s="70">
        <v>134</v>
      </c>
      <c r="B138" s="62" t="s">
        <v>208</v>
      </c>
      <c r="C138" s="33" t="s">
        <v>94</v>
      </c>
      <c r="D138" s="33">
        <f>SUM(D139:D156)</f>
        <v>33</v>
      </c>
    </row>
    <row r="139" spans="1:4" ht="15.75">
      <c r="A139" s="31">
        <v>135</v>
      </c>
      <c r="B139" s="65">
        <v>1</v>
      </c>
      <c r="C139" s="40" t="s">
        <v>209</v>
      </c>
      <c r="D139" s="34">
        <v>2</v>
      </c>
    </row>
    <row r="140" spans="1:4" ht="15.75">
      <c r="A140" s="31">
        <v>136</v>
      </c>
      <c r="B140" s="65">
        <v>2</v>
      </c>
      <c r="C140" s="40" t="s">
        <v>490</v>
      </c>
      <c r="D140" s="34">
        <v>2</v>
      </c>
    </row>
    <row r="141" spans="1:4" ht="15.75">
      <c r="A141" s="31">
        <v>137</v>
      </c>
      <c r="B141" s="65">
        <v>3</v>
      </c>
      <c r="C141" s="40" t="s">
        <v>491</v>
      </c>
      <c r="D141" s="34">
        <v>2</v>
      </c>
    </row>
    <row r="142" spans="1:4" ht="15.75">
      <c r="A142" s="31">
        <v>138</v>
      </c>
      <c r="B142" s="65">
        <v>4</v>
      </c>
      <c r="C142" s="40" t="s">
        <v>210</v>
      </c>
      <c r="D142" s="34">
        <v>2</v>
      </c>
    </row>
    <row r="143" spans="1:4" ht="15.75">
      <c r="A143" s="31">
        <v>139</v>
      </c>
      <c r="B143" s="65">
        <v>5</v>
      </c>
      <c r="C143" s="40" t="s">
        <v>492</v>
      </c>
      <c r="D143" s="34">
        <v>2</v>
      </c>
    </row>
    <row r="144" spans="1:4" ht="15.75">
      <c r="A144" s="31">
        <v>140</v>
      </c>
      <c r="B144" s="65">
        <v>6</v>
      </c>
      <c r="C144" s="40" t="s">
        <v>493</v>
      </c>
      <c r="D144" s="34">
        <v>2</v>
      </c>
    </row>
    <row r="145" spans="1:4" ht="15.75">
      <c r="A145" s="31">
        <v>141</v>
      </c>
      <c r="B145" s="65">
        <v>7</v>
      </c>
      <c r="C145" s="40" t="s">
        <v>211</v>
      </c>
      <c r="D145" s="34">
        <v>2</v>
      </c>
    </row>
    <row r="146" spans="1:4" ht="15.75">
      <c r="A146" s="31">
        <v>142</v>
      </c>
      <c r="B146" s="65">
        <v>8</v>
      </c>
      <c r="C146" s="40" t="s">
        <v>494</v>
      </c>
      <c r="D146" s="34">
        <v>2</v>
      </c>
    </row>
    <row r="147" spans="1:4" ht="15.75">
      <c r="A147" s="31">
        <v>143</v>
      </c>
      <c r="B147" s="65">
        <v>9</v>
      </c>
      <c r="C147" s="40" t="s">
        <v>495</v>
      </c>
      <c r="D147" s="34">
        <v>2</v>
      </c>
    </row>
    <row r="148" spans="1:4" ht="15.75">
      <c r="A148" s="31">
        <v>144</v>
      </c>
      <c r="B148" s="65">
        <v>10</v>
      </c>
      <c r="C148" s="40" t="s">
        <v>496</v>
      </c>
      <c r="D148" s="34">
        <v>2</v>
      </c>
    </row>
    <row r="149" spans="1:5" s="74" customFormat="1" ht="15.75">
      <c r="A149" s="31">
        <v>145</v>
      </c>
      <c r="B149" s="65">
        <v>11</v>
      </c>
      <c r="C149" s="40" t="s">
        <v>497</v>
      </c>
      <c r="D149" s="34">
        <v>2</v>
      </c>
      <c r="E149" s="80"/>
    </row>
    <row r="150" spans="1:5" s="74" customFormat="1" ht="15.75">
      <c r="A150" s="31">
        <v>146</v>
      </c>
      <c r="B150" s="65">
        <v>12</v>
      </c>
      <c r="C150" s="40" t="s">
        <v>498</v>
      </c>
      <c r="D150" s="34">
        <v>2</v>
      </c>
      <c r="E150" s="80"/>
    </row>
    <row r="151" spans="1:5" s="74" customFormat="1" ht="15.75">
      <c r="A151" s="31">
        <v>147</v>
      </c>
      <c r="B151" s="65">
        <v>13</v>
      </c>
      <c r="C151" s="40" t="s">
        <v>499</v>
      </c>
      <c r="D151" s="34">
        <v>2</v>
      </c>
      <c r="E151" s="80"/>
    </row>
    <row r="152" spans="1:5" s="74" customFormat="1" ht="15.75">
      <c r="A152" s="31">
        <v>148</v>
      </c>
      <c r="B152" s="65">
        <v>14</v>
      </c>
      <c r="C152" s="40" t="s">
        <v>500</v>
      </c>
      <c r="D152" s="34">
        <v>1</v>
      </c>
      <c r="E152" s="80"/>
    </row>
    <row r="153" spans="1:5" s="74" customFormat="1" ht="15.75">
      <c r="A153" s="31">
        <v>149</v>
      </c>
      <c r="B153" s="65">
        <v>15</v>
      </c>
      <c r="C153" s="40" t="s">
        <v>501</v>
      </c>
      <c r="D153" s="34">
        <v>1</v>
      </c>
      <c r="E153" s="80"/>
    </row>
    <row r="154" spans="1:5" s="74" customFormat="1" ht="15.75">
      <c r="A154" s="31">
        <v>150</v>
      </c>
      <c r="B154" s="65">
        <v>16</v>
      </c>
      <c r="C154" s="40" t="s">
        <v>502</v>
      </c>
      <c r="D154" s="34">
        <v>2</v>
      </c>
      <c r="E154" s="80"/>
    </row>
    <row r="155" spans="1:5" s="74" customFormat="1" ht="15.75">
      <c r="A155" s="31">
        <v>151</v>
      </c>
      <c r="B155" s="65">
        <v>17</v>
      </c>
      <c r="C155" s="40" t="s">
        <v>503</v>
      </c>
      <c r="D155" s="34">
        <v>2</v>
      </c>
      <c r="E155" s="80"/>
    </row>
    <row r="156" spans="1:4" ht="15.75">
      <c r="A156" s="31">
        <v>152</v>
      </c>
      <c r="B156" s="65">
        <v>18</v>
      </c>
      <c r="C156" s="40" t="s">
        <v>504</v>
      </c>
      <c r="D156" s="34">
        <v>1</v>
      </c>
    </row>
    <row r="157" spans="1:4" ht="15.75">
      <c r="A157" s="70">
        <v>153</v>
      </c>
      <c r="B157" s="66" t="s">
        <v>212</v>
      </c>
      <c r="C157" s="33" t="s">
        <v>311</v>
      </c>
      <c r="D157" s="33">
        <f>SUM(D158:D174)</f>
        <v>26</v>
      </c>
    </row>
    <row r="158" spans="1:4" ht="15.75">
      <c r="A158" s="31">
        <v>154</v>
      </c>
      <c r="B158" s="61">
        <v>1</v>
      </c>
      <c r="C158" s="40" t="s">
        <v>213</v>
      </c>
      <c r="D158" s="34">
        <v>3</v>
      </c>
    </row>
    <row r="159" spans="1:4" ht="15.75">
      <c r="A159" s="31">
        <v>155</v>
      </c>
      <c r="B159" s="61">
        <v>2</v>
      </c>
      <c r="C159" s="40" t="s">
        <v>505</v>
      </c>
      <c r="D159" s="34">
        <v>2</v>
      </c>
    </row>
    <row r="160" spans="1:4" ht="15.75">
      <c r="A160" s="31">
        <v>156</v>
      </c>
      <c r="B160" s="67">
        <v>3</v>
      </c>
      <c r="C160" s="40" t="s">
        <v>214</v>
      </c>
      <c r="D160" s="34">
        <v>1</v>
      </c>
    </row>
    <row r="161" spans="1:4" ht="15.75">
      <c r="A161" s="31">
        <v>157</v>
      </c>
      <c r="B161" s="67">
        <v>4</v>
      </c>
      <c r="C161" s="40" t="s">
        <v>215</v>
      </c>
      <c r="D161" s="34">
        <v>2</v>
      </c>
    </row>
    <row r="162" spans="1:4" ht="15.75">
      <c r="A162" s="31">
        <v>158</v>
      </c>
      <c r="B162" s="67">
        <v>5</v>
      </c>
      <c r="C162" s="40" t="s">
        <v>216</v>
      </c>
      <c r="D162" s="34">
        <v>1</v>
      </c>
    </row>
    <row r="163" spans="1:4" ht="15.75">
      <c r="A163" s="31">
        <v>159</v>
      </c>
      <c r="B163" s="67">
        <v>6</v>
      </c>
      <c r="C163" s="40" t="s">
        <v>506</v>
      </c>
      <c r="D163" s="34">
        <v>2</v>
      </c>
    </row>
    <row r="164" spans="1:4" ht="15.75">
      <c r="A164" s="31">
        <v>160</v>
      </c>
      <c r="B164" s="67">
        <v>7</v>
      </c>
      <c r="C164" s="40" t="s">
        <v>217</v>
      </c>
      <c r="D164" s="34">
        <v>1</v>
      </c>
    </row>
    <row r="165" spans="1:4" ht="15.75">
      <c r="A165" s="31">
        <v>161</v>
      </c>
      <c r="B165" s="67">
        <v>8</v>
      </c>
      <c r="C165" s="40" t="s">
        <v>218</v>
      </c>
      <c r="D165" s="34">
        <v>2</v>
      </c>
    </row>
    <row r="166" spans="1:4" ht="15.75">
      <c r="A166" s="31">
        <v>162</v>
      </c>
      <c r="B166" s="67">
        <v>9</v>
      </c>
      <c r="C166" s="40" t="s">
        <v>219</v>
      </c>
      <c r="D166" s="34">
        <v>1</v>
      </c>
    </row>
    <row r="167" spans="1:4" ht="15.75">
      <c r="A167" s="31">
        <v>163</v>
      </c>
      <c r="B167" s="67">
        <v>10</v>
      </c>
      <c r="C167" s="40" t="s">
        <v>507</v>
      </c>
      <c r="D167" s="34">
        <v>2</v>
      </c>
    </row>
    <row r="168" spans="1:4" ht="15.75">
      <c r="A168" s="31">
        <v>164</v>
      </c>
      <c r="B168" s="67">
        <v>11</v>
      </c>
      <c r="C168" s="40" t="s">
        <v>220</v>
      </c>
      <c r="D168" s="34">
        <v>1</v>
      </c>
    </row>
    <row r="169" spans="1:4" ht="15.75">
      <c r="A169" s="31">
        <v>165</v>
      </c>
      <c r="B169" s="67">
        <v>12</v>
      </c>
      <c r="C169" s="40" t="s">
        <v>508</v>
      </c>
      <c r="D169" s="34">
        <v>1</v>
      </c>
    </row>
    <row r="170" spans="1:4" ht="15.75">
      <c r="A170" s="31">
        <v>166</v>
      </c>
      <c r="B170" s="67">
        <v>13</v>
      </c>
      <c r="C170" s="40" t="s">
        <v>221</v>
      </c>
      <c r="D170" s="34">
        <v>1</v>
      </c>
    </row>
    <row r="171" spans="1:4" ht="15.75">
      <c r="A171" s="31">
        <v>167</v>
      </c>
      <c r="B171" s="67">
        <v>14</v>
      </c>
      <c r="C171" s="40" t="s">
        <v>222</v>
      </c>
      <c r="D171" s="34">
        <v>1</v>
      </c>
    </row>
    <row r="172" spans="1:4" ht="15.75">
      <c r="A172" s="31">
        <v>168</v>
      </c>
      <c r="B172" s="67">
        <v>15</v>
      </c>
      <c r="C172" s="40" t="s">
        <v>223</v>
      </c>
      <c r="D172" s="48">
        <v>2</v>
      </c>
    </row>
    <row r="173" spans="1:4" ht="15.75">
      <c r="A173" s="31">
        <v>169</v>
      </c>
      <c r="B173" s="67">
        <v>16</v>
      </c>
      <c r="C173" s="40" t="s">
        <v>224</v>
      </c>
      <c r="D173" s="48">
        <v>1</v>
      </c>
    </row>
    <row r="174" spans="1:4" ht="15.75">
      <c r="A174" s="31">
        <v>170</v>
      </c>
      <c r="B174" s="67">
        <v>17</v>
      </c>
      <c r="C174" s="40" t="s">
        <v>225</v>
      </c>
      <c r="D174" s="48">
        <v>2</v>
      </c>
    </row>
    <row r="175" spans="1:4" ht="15.75">
      <c r="A175" s="70">
        <v>171</v>
      </c>
      <c r="B175" s="66" t="s">
        <v>226</v>
      </c>
      <c r="C175" s="33" t="s">
        <v>227</v>
      </c>
      <c r="D175" s="33">
        <f>SUM(D176:D198)</f>
        <v>36</v>
      </c>
    </row>
    <row r="176" spans="1:4" ht="15.75">
      <c r="A176" s="31">
        <v>172</v>
      </c>
      <c r="B176" s="61">
        <v>1</v>
      </c>
      <c r="C176" s="43" t="s">
        <v>228</v>
      </c>
      <c r="D176" s="44">
        <v>1</v>
      </c>
    </row>
    <row r="177" spans="1:4" ht="15.75">
      <c r="A177" s="31">
        <v>173</v>
      </c>
      <c r="B177" s="61">
        <v>2</v>
      </c>
      <c r="C177" s="43" t="s">
        <v>229</v>
      </c>
      <c r="D177" s="44">
        <v>2</v>
      </c>
    </row>
    <row r="178" spans="1:4" ht="15.75">
      <c r="A178" s="31">
        <v>174</v>
      </c>
      <c r="B178" s="61">
        <v>3</v>
      </c>
      <c r="C178" s="43" t="s">
        <v>230</v>
      </c>
      <c r="D178" s="44">
        <v>1</v>
      </c>
    </row>
    <row r="179" spans="1:4" ht="15.75">
      <c r="A179" s="31">
        <v>175</v>
      </c>
      <c r="B179" s="67">
        <v>4</v>
      </c>
      <c r="C179" s="45" t="s">
        <v>231</v>
      </c>
      <c r="D179" s="44">
        <v>2</v>
      </c>
    </row>
    <row r="180" spans="1:4" ht="15.75">
      <c r="A180" s="31">
        <v>176</v>
      </c>
      <c r="B180" s="67">
        <v>5</v>
      </c>
      <c r="C180" s="45" t="s">
        <v>232</v>
      </c>
      <c r="D180" s="44">
        <v>2</v>
      </c>
    </row>
    <row r="181" spans="1:4" ht="15.75">
      <c r="A181" s="31">
        <v>177</v>
      </c>
      <c r="B181" s="67">
        <v>6</v>
      </c>
      <c r="C181" s="45" t="s">
        <v>233</v>
      </c>
      <c r="D181" s="44">
        <v>1</v>
      </c>
    </row>
    <row r="182" spans="1:4" ht="15.75">
      <c r="A182" s="31">
        <v>178</v>
      </c>
      <c r="B182" s="67">
        <v>7</v>
      </c>
      <c r="C182" s="45" t="s">
        <v>234</v>
      </c>
      <c r="D182" s="44">
        <v>1</v>
      </c>
    </row>
    <row r="183" spans="1:4" ht="15.75">
      <c r="A183" s="31">
        <v>179</v>
      </c>
      <c r="B183" s="67">
        <v>8</v>
      </c>
      <c r="C183" s="45" t="s">
        <v>235</v>
      </c>
      <c r="D183" s="44">
        <v>2</v>
      </c>
    </row>
    <row r="184" spans="1:4" ht="15.75">
      <c r="A184" s="31">
        <v>180</v>
      </c>
      <c r="B184" s="67">
        <v>9</v>
      </c>
      <c r="C184" s="45" t="s">
        <v>236</v>
      </c>
      <c r="D184" s="44">
        <v>1</v>
      </c>
    </row>
    <row r="185" spans="1:4" ht="15.75">
      <c r="A185" s="31">
        <v>181</v>
      </c>
      <c r="B185" s="67">
        <v>10</v>
      </c>
      <c r="C185" s="45" t="s">
        <v>509</v>
      </c>
      <c r="D185" s="44">
        <v>2</v>
      </c>
    </row>
    <row r="186" spans="1:4" ht="15.75">
      <c r="A186" s="31">
        <v>182</v>
      </c>
      <c r="B186" s="67">
        <v>11</v>
      </c>
      <c r="C186" s="45" t="s">
        <v>237</v>
      </c>
      <c r="D186" s="44">
        <v>2</v>
      </c>
    </row>
    <row r="187" spans="1:4" ht="15.75">
      <c r="A187" s="31">
        <v>183</v>
      </c>
      <c r="B187" s="67">
        <v>12</v>
      </c>
      <c r="C187" s="45" t="s">
        <v>238</v>
      </c>
      <c r="D187" s="44">
        <v>2</v>
      </c>
    </row>
    <row r="188" spans="1:4" ht="15.75">
      <c r="A188" s="31">
        <v>184</v>
      </c>
      <c r="B188" s="67">
        <v>13</v>
      </c>
      <c r="C188" s="45" t="s">
        <v>239</v>
      </c>
      <c r="D188" s="44">
        <v>2</v>
      </c>
    </row>
    <row r="189" spans="1:4" ht="15.75">
      <c r="A189" s="31">
        <v>185</v>
      </c>
      <c r="B189" s="61">
        <v>14</v>
      </c>
      <c r="C189" s="45" t="s">
        <v>240</v>
      </c>
      <c r="D189" s="44">
        <v>1</v>
      </c>
    </row>
    <row r="190" spans="1:4" ht="15.75">
      <c r="A190" s="31">
        <v>186</v>
      </c>
      <c r="B190" s="61">
        <v>15</v>
      </c>
      <c r="C190" s="46" t="s">
        <v>241</v>
      </c>
      <c r="D190" s="44">
        <v>2</v>
      </c>
    </row>
    <row r="191" spans="1:4" ht="15.75">
      <c r="A191" s="31">
        <v>187</v>
      </c>
      <c r="B191" s="61">
        <v>16</v>
      </c>
      <c r="C191" s="45" t="s">
        <v>242</v>
      </c>
      <c r="D191" s="44">
        <v>2</v>
      </c>
    </row>
    <row r="192" spans="1:4" ht="15.75">
      <c r="A192" s="31">
        <v>188</v>
      </c>
      <c r="B192" s="61">
        <v>17</v>
      </c>
      <c r="C192" s="45" t="s">
        <v>243</v>
      </c>
      <c r="D192" s="44">
        <v>2</v>
      </c>
    </row>
    <row r="193" spans="1:4" ht="15.75">
      <c r="A193" s="31">
        <v>189</v>
      </c>
      <c r="B193" s="61">
        <v>18</v>
      </c>
      <c r="C193" s="45" t="s">
        <v>244</v>
      </c>
      <c r="D193" s="44">
        <v>2</v>
      </c>
    </row>
    <row r="194" spans="1:4" ht="15.75">
      <c r="A194" s="31">
        <v>190</v>
      </c>
      <c r="B194" s="61">
        <v>19</v>
      </c>
      <c r="C194" s="45" t="s">
        <v>245</v>
      </c>
      <c r="D194" s="44">
        <v>1</v>
      </c>
    </row>
    <row r="195" spans="1:4" ht="15.75">
      <c r="A195" s="31">
        <v>191</v>
      </c>
      <c r="B195" s="61">
        <v>20</v>
      </c>
      <c r="C195" s="45" t="s">
        <v>246</v>
      </c>
      <c r="D195" s="44">
        <v>2</v>
      </c>
    </row>
    <row r="196" spans="1:4" ht="15.75">
      <c r="A196" s="31">
        <v>192</v>
      </c>
      <c r="B196" s="61">
        <v>21</v>
      </c>
      <c r="C196" s="45" t="s">
        <v>247</v>
      </c>
      <c r="D196" s="44">
        <v>1</v>
      </c>
    </row>
    <row r="197" spans="1:4" ht="15.75">
      <c r="A197" s="31">
        <v>193</v>
      </c>
      <c r="B197" s="61">
        <v>22</v>
      </c>
      <c r="C197" s="45" t="s">
        <v>248</v>
      </c>
      <c r="D197" s="44">
        <v>1</v>
      </c>
    </row>
    <row r="198" spans="1:4" ht="15.75">
      <c r="A198" s="31">
        <v>194</v>
      </c>
      <c r="B198" s="61">
        <v>23</v>
      </c>
      <c r="C198" s="45" t="s">
        <v>249</v>
      </c>
      <c r="D198" s="44">
        <v>1</v>
      </c>
    </row>
    <row r="199" spans="1:4" ht="15.75">
      <c r="A199" s="70">
        <v>195</v>
      </c>
      <c r="B199" s="66" t="s">
        <v>250</v>
      </c>
      <c r="C199" s="33" t="s">
        <v>203</v>
      </c>
      <c r="D199" s="33">
        <f>SUM(D200:D203)</f>
        <v>7</v>
      </c>
    </row>
    <row r="200" spans="1:4" ht="15.75">
      <c r="A200" s="31">
        <v>196</v>
      </c>
      <c r="B200" s="65">
        <v>1</v>
      </c>
      <c r="C200" s="43" t="s">
        <v>251</v>
      </c>
      <c r="D200" s="44">
        <v>2</v>
      </c>
    </row>
    <row r="201" spans="1:4" ht="15.75">
      <c r="A201" s="31">
        <v>197</v>
      </c>
      <c r="B201" s="65">
        <v>2</v>
      </c>
      <c r="C201" s="43" t="s">
        <v>252</v>
      </c>
      <c r="D201" s="44">
        <v>1</v>
      </c>
    </row>
    <row r="202" spans="1:4" ht="15.75">
      <c r="A202" s="31">
        <v>198</v>
      </c>
      <c r="B202" s="65">
        <v>3</v>
      </c>
      <c r="C202" s="43" t="s">
        <v>253</v>
      </c>
      <c r="D202" s="44">
        <v>2</v>
      </c>
    </row>
    <row r="203" spans="1:4" ht="15.75">
      <c r="A203" s="31">
        <v>199</v>
      </c>
      <c r="B203" s="68">
        <v>4</v>
      </c>
      <c r="C203" s="43" t="s">
        <v>254</v>
      </c>
      <c r="D203" s="44">
        <v>2</v>
      </c>
    </row>
    <row r="204" spans="1:4" ht="15.75">
      <c r="A204" s="70">
        <v>200</v>
      </c>
      <c r="B204" s="66" t="s">
        <v>255</v>
      </c>
      <c r="C204" s="33" t="s">
        <v>256</v>
      </c>
      <c r="D204" s="33">
        <f>SUM(D205:D220)</f>
        <v>27</v>
      </c>
    </row>
    <row r="205" spans="1:4" ht="15.75">
      <c r="A205" s="31">
        <v>201</v>
      </c>
      <c r="B205" s="65">
        <v>1</v>
      </c>
      <c r="C205" s="40" t="s">
        <v>257</v>
      </c>
      <c r="D205" s="34">
        <v>2</v>
      </c>
    </row>
    <row r="206" spans="1:4" ht="15.75">
      <c r="A206" s="31">
        <v>202</v>
      </c>
      <c r="B206" s="65">
        <v>2</v>
      </c>
      <c r="C206" s="40" t="s">
        <v>258</v>
      </c>
      <c r="D206" s="34">
        <v>2</v>
      </c>
    </row>
    <row r="207" spans="1:4" ht="15.75">
      <c r="A207" s="31">
        <v>203</v>
      </c>
      <c r="B207" s="65">
        <v>3</v>
      </c>
      <c r="C207" s="40" t="s">
        <v>259</v>
      </c>
      <c r="D207" s="34">
        <v>2</v>
      </c>
    </row>
    <row r="208" spans="1:4" ht="15.75">
      <c r="A208" s="31">
        <v>204</v>
      </c>
      <c r="B208" s="68">
        <v>4</v>
      </c>
      <c r="C208" s="40" t="s">
        <v>510</v>
      </c>
      <c r="D208" s="34">
        <v>1</v>
      </c>
    </row>
    <row r="209" spans="1:4" ht="15.75">
      <c r="A209" s="31">
        <v>205</v>
      </c>
      <c r="B209" s="68">
        <v>5</v>
      </c>
      <c r="C209" s="40" t="s">
        <v>260</v>
      </c>
      <c r="D209" s="34">
        <v>1</v>
      </c>
    </row>
    <row r="210" spans="1:4" ht="15.75">
      <c r="A210" s="31">
        <v>206</v>
      </c>
      <c r="B210" s="68">
        <v>6</v>
      </c>
      <c r="C210" s="40" t="s">
        <v>261</v>
      </c>
      <c r="D210" s="34">
        <v>1</v>
      </c>
    </row>
    <row r="211" spans="1:4" ht="15.75">
      <c r="A211" s="31">
        <v>207</v>
      </c>
      <c r="B211" s="68">
        <v>7</v>
      </c>
      <c r="C211" s="40" t="s">
        <v>262</v>
      </c>
      <c r="D211" s="34">
        <v>2</v>
      </c>
    </row>
    <row r="212" spans="1:4" ht="15.75">
      <c r="A212" s="31">
        <v>208</v>
      </c>
      <c r="B212" s="68">
        <v>8</v>
      </c>
      <c r="C212" s="40" t="s">
        <v>263</v>
      </c>
      <c r="D212" s="34">
        <v>2</v>
      </c>
    </row>
    <row r="213" spans="1:4" ht="15.75">
      <c r="A213" s="31">
        <v>209</v>
      </c>
      <c r="B213" s="68">
        <v>9</v>
      </c>
      <c r="C213" s="40" t="s">
        <v>264</v>
      </c>
      <c r="D213" s="34">
        <v>2</v>
      </c>
    </row>
    <row r="214" spans="1:4" ht="15.75">
      <c r="A214" s="31">
        <v>210</v>
      </c>
      <c r="B214" s="68">
        <v>10</v>
      </c>
      <c r="C214" s="40" t="s">
        <v>265</v>
      </c>
      <c r="D214" s="34">
        <v>1</v>
      </c>
    </row>
    <row r="215" spans="1:4" ht="15.75">
      <c r="A215" s="31">
        <v>211</v>
      </c>
      <c r="B215" s="68">
        <v>11</v>
      </c>
      <c r="C215" s="40" t="s">
        <v>266</v>
      </c>
      <c r="D215" s="34">
        <v>1</v>
      </c>
    </row>
    <row r="216" spans="1:4" ht="15.75">
      <c r="A216" s="31">
        <v>212</v>
      </c>
      <c r="B216" s="68">
        <v>12</v>
      </c>
      <c r="C216" s="40" t="s">
        <v>267</v>
      </c>
      <c r="D216" s="34">
        <v>2</v>
      </c>
    </row>
    <row r="217" spans="1:4" ht="15.75">
      <c r="A217" s="31">
        <v>213</v>
      </c>
      <c r="B217" s="68">
        <v>13</v>
      </c>
      <c r="C217" s="40" t="s">
        <v>268</v>
      </c>
      <c r="D217" s="34">
        <v>2</v>
      </c>
    </row>
    <row r="218" spans="1:4" ht="15.75">
      <c r="A218" s="31">
        <v>214</v>
      </c>
      <c r="B218" s="65">
        <v>14</v>
      </c>
      <c r="C218" s="40" t="s">
        <v>269</v>
      </c>
      <c r="D218" s="34">
        <v>2</v>
      </c>
    </row>
    <row r="219" spans="1:4" ht="15.75">
      <c r="A219" s="31">
        <v>215</v>
      </c>
      <c r="B219" s="65">
        <v>15</v>
      </c>
      <c r="C219" s="40" t="s">
        <v>270</v>
      </c>
      <c r="D219" s="34">
        <v>2</v>
      </c>
    </row>
    <row r="220" spans="1:4" ht="15.75">
      <c r="A220" s="31">
        <v>216</v>
      </c>
      <c r="B220" s="65">
        <v>16</v>
      </c>
      <c r="C220" s="40" t="s">
        <v>271</v>
      </c>
      <c r="D220" s="34">
        <v>2</v>
      </c>
    </row>
    <row r="221" spans="1:4" ht="15.75">
      <c r="A221" s="70">
        <v>217</v>
      </c>
      <c r="B221" s="66" t="s">
        <v>272</v>
      </c>
      <c r="C221" s="33" t="s">
        <v>273</v>
      </c>
      <c r="D221" s="33">
        <f>SUM(D222:D226)</f>
        <v>15</v>
      </c>
    </row>
    <row r="222" spans="1:4" ht="15.75">
      <c r="A222" s="31">
        <v>218</v>
      </c>
      <c r="B222" s="65">
        <v>1</v>
      </c>
      <c r="C222" s="40" t="s">
        <v>274</v>
      </c>
      <c r="D222" s="34">
        <v>2</v>
      </c>
    </row>
    <row r="223" spans="1:4" ht="15.75">
      <c r="A223" s="31">
        <v>219</v>
      </c>
      <c r="B223" s="65">
        <v>2</v>
      </c>
      <c r="C223" s="40" t="s">
        <v>275</v>
      </c>
      <c r="D223" s="34">
        <v>2</v>
      </c>
    </row>
    <row r="224" spans="1:4" ht="15.75">
      <c r="A224" s="31">
        <v>220</v>
      </c>
      <c r="B224" s="65">
        <v>3</v>
      </c>
      <c r="C224" s="40" t="s">
        <v>276</v>
      </c>
      <c r="D224" s="34">
        <v>4</v>
      </c>
    </row>
    <row r="225" spans="1:4" ht="15.75">
      <c r="A225" s="31">
        <v>221</v>
      </c>
      <c r="B225" s="68">
        <v>4</v>
      </c>
      <c r="C225" s="40" t="s">
        <v>277</v>
      </c>
      <c r="D225" s="34">
        <v>4</v>
      </c>
    </row>
    <row r="226" spans="1:4" ht="15.75">
      <c r="A226" s="31">
        <v>222</v>
      </c>
      <c r="B226" s="68">
        <v>5</v>
      </c>
      <c r="C226" s="40" t="s">
        <v>278</v>
      </c>
      <c r="D226" s="34">
        <v>3</v>
      </c>
    </row>
    <row r="227" spans="1:4" ht="15.75">
      <c r="A227" s="70">
        <v>223</v>
      </c>
      <c r="B227" s="66" t="s">
        <v>279</v>
      </c>
      <c r="C227" s="33" t="s">
        <v>114</v>
      </c>
      <c r="D227" s="33">
        <f>D228</f>
        <v>2</v>
      </c>
    </row>
    <row r="228" spans="1:4" ht="15.75">
      <c r="A228" s="31">
        <v>224</v>
      </c>
      <c r="B228" s="65">
        <v>1</v>
      </c>
      <c r="C228" s="41" t="s">
        <v>280</v>
      </c>
      <c r="D228" s="34">
        <v>2</v>
      </c>
    </row>
    <row r="229" spans="1:4" ht="15.75">
      <c r="A229" s="70">
        <v>225</v>
      </c>
      <c r="B229" s="66" t="s">
        <v>281</v>
      </c>
      <c r="C229" s="33" t="s">
        <v>171</v>
      </c>
      <c r="D229" s="33">
        <f>SUM(D230:D239)</f>
        <v>20</v>
      </c>
    </row>
    <row r="230" spans="1:4" ht="15.75">
      <c r="A230" s="31">
        <v>226</v>
      </c>
      <c r="B230" s="65">
        <v>1</v>
      </c>
      <c r="C230" s="40" t="s">
        <v>282</v>
      </c>
      <c r="D230" s="34">
        <v>2</v>
      </c>
    </row>
    <row r="231" spans="1:4" ht="15.75">
      <c r="A231" s="31">
        <v>227</v>
      </c>
      <c r="B231" s="65">
        <v>2</v>
      </c>
      <c r="C231" s="40" t="s">
        <v>283</v>
      </c>
      <c r="D231" s="34">
        <v>2</v>
      </c>
    </row>
    <row r="232" spans="1:4" ht="15.75">
      <c r="A232" s="31">
        <v>228</v>
      </c>
      <c r="B232" s="65">
        <v>3</v>
      </c>
      <c r="C232" s="40" t="s">
        <v>284</v>
      </c>
      <c r="D232" s="34">
        <v>2</v>
      </c>
    </row>
    <row r="233" spans="1:4" ht="15.75">
      <c r="A233" s="31">
        <v>229</v>
      </c>
      <c r="B233" s="68">
        <v>4</v>
      </c>
      <c r="C233" s="40" t="s">
        <v>285</v>
      </c>
      <c r="D233" s="34">
        <v>2</v>
      </c>
    </row>
    <row r="234" spans="1:4" ht="15.75">
      <c r="A234" s="31">
        <v>230</v>
      </c>
      <c r="B234" s="68">
        <v>5</v>
      </c>
      <c r="C234" s="40" t="s">
        <v>286</v>
      </c>
      <c r="D234" s="34">
        <v>2</v>
      </c>
    </row>
    <row r="235" spans="1:4" ht="15.75">
      <c r="A235" s="31">
        <v>231</v>
      </c>
      <c r="B235" s="68">
        <v>6</v>
      </c>
      <c r="C235" s="40" t="s">
        <v>287</v>
      </c>
      <c r="D235" s="34">
        <v>2</v>
      </c>
    </row>
    <row r="236" spans="1:4" ht="15.75">
      <c r="A236" s="31">
        <v>232</v>
      </c>
      <c r="B236" s="68">
        <v>7</v>
      </c>
      <c r="C236" s="40" t="s">
        <v>288</v>
      </c>
      <c r="D236" s="34">
        <v>2</v>
      </c>
    </row>
    <row r="237" spans="1:4" ht="15.75">
      <c r="A237" s="31">
        <v>233</v>
      </c>
      <c r="B237" s="68">
        <v>8</v>
      </c>
      <c r="C237" s="40" t="s">
        <v>289</v>
      </c>
      <c r="D237" s="34">
        <v>2</v>
      </c>
    </row>
    <row r="238" spans="1:4" ht="15.75">
      <c r="A238" s="31">
        <v>234</v>
      </c>
      <c r="B238" s="68">
        <v>9</v>
      </c>
      <c r="C238" s="40" t="s">
        <v>290</v>
      </c>
      <c r="D238" s="34">
        <v>2</v>
      </c>
    </row>
    <row r="239" spans="1:4" ht="15.75">
      <c r="A239" s="31">
        <v>235</v>
      </c>
      <c r="B239" s="68">
        <v>10</v>
      </c>
      <c r="C239" s="40" t="s">
        <v>291</v>
      </c>
      <c r="D239" s="34">
        <v>2</v>
      </c>
    </row>
    <row r="240" spans="1:4" ht="15.75">
      <c r="A240" s="70">
        <v>236</v>
      </c>
      <c r="B240" s="66" t="s">
        <v>292</v>
      </c>
      <c r="C240" s="33" t="s">
        <v>293</v>
      </c>
      <c r="D240" s="33">
        <f>SUM(D241:D255)</f>
        <v>30</v>
      </c>
    </row>
    <row r="241" spans="1:5" ht="15.75">
      <c r="A241" s="31">
        <v>237</v>
      </c>
      <c r="B241" s="65">
        <v>1</v>
      </c>
      <c r="C241" s="42" t="s">
        <v>294</v>
      </c>
      <c r="D241" s="34">
        <v>2</v>
      </c>
      <c r="E241" s="81"/>
    </row>
    <row r="242" spans="1:5" ht="15.75">
      <c r="A242" s="31">
        <v>238</v>
      </c>
      <c r="B242" s="65">
        <v>2</v>
      </c>
      <c r="C242" s="40" t="s">
        <v>295</v>
      </c>
      <c r="D242" s="34">
        <v>2</v>
      </c>
      <c r="E242" s="81"/>
    </row>
    <row r="243" spans="1:5" ht="15.75">
      <c r="A243" s="31">
        <v>239</v>
      </c>
      <c r="B243" s="65">
        <v>3</v>
      </c>
      <c r="C243" s="40" t="s">
        <v>296</v>
      </c>
      <c r="D243" s="34">
        <v>2</v>
      </c>
      <c r="E243" s="81"/>
    </row>
    <row r="244" spans="1:5" ht="15.75">
      <c r="A244" s="31">
        <v>240</v>
      </c>
      <c r="B244" s="68">
        <v>4</v>
      </c>
      <c r="C244" s="40" t="s">
        <v>297</v>
      </c>
      <c r="D244" s="34">
        <v>2</v>
      </c>
      <c r="E244" s="81"/>
    </row>
    <row r="245" spans="1:5" ht="15.75">
      <c r="A245" s="31">
        <v>241</v>
      </c>
      <c r="B245" s="68">
        <v>5</v>
      </c>
      <c r="C245" s="40" t="s">
        <v>298</v>
      </c>
      <c r="D245" s="34">
        <v>2</v>
      </c>
      <c r="E245" s="81"/>
    </row>
    <row r="246" spans="1:5" ht="15.75">
      <c r="A246" s="31">
        <v>242</v>
      </c>
      <c r="B246" s="68">
        <v>6</v>
      </c>
      <c r="C246" s="40" t="s">
        <v>299</v>
      </c>
      <c r="D246" s="34">
        <v>2</v>
      </c>
      <c r="E246" s="81"/>
    </row>
    <row r="247" spans="1:5" ht="15.75">
      <c r="A247" s="31">
        <v>243</v>
      </c>
      <c r="B247" s="68">
        <v>7</v>
      </c>
      <c r="C247" s="40" t="s">
        <v>300</v>
      </c>
      <c r="D247" s="34">
        <v>2</v>
      </c>
      <c r="E247" s="81"/>
    </row>
    <row r="248" spans="1:5" ht="15.75">
      <c r="A248" s="31">
        <v>244</v>
      </c>
      <c r="B248" s="68">
        <v>8</v>
      </c>
      <c r="C248" s="40" t="s">
        <v>301</v>
      </c>
      <c r="D248" s="34">
        <v>2</v>
      </c>
      <c r="E248" s="81"/>
    </row>
    <row r="249" spans="1:5" ht="15.75">
      <c r="A249" s="31">
        <v>245</v>
      </c>
      <c r="B249" s="68">
        <v>9</v>
      </c>
      <c r="C249" s="40" t="s">
        <v>302</v>
      </c>
      <c r="D249" s="34">
        <v>2</v>
      </c>
      <c r="E249" s="81"/>
    </row>
    <row r="250" spans="1:5" ht="15.75">
      <c r="A250" s="31">
        <v>246</v>
      </c>
      <c r="B250" s="68">
        <v>10</v>
      </c>
      <c r="C250" s="40" t="s">
        <v>303</v>
      </c>
      <c r="D250" s="34">
        <v>2</v>
      </c>
      <c r="E250" s="81"/>
    </row>
    <row r="251" spans="1:5" ht="15.75">
      <c r="A251" s="31">
        <v>247</v>
      </c>
      <c r="B251" s="68">
        <v>11</v>
      </c>
      <c r="C251" s="40" t="s">
        <v>304</v>
      </c>
      <c r="D251" s="34">
        <v>2</v>
      </c>
      <c r="E251" s="81"/>
    </row>
    <row r="252" spans="1:5" ht="15.75">
      <c r="A252" s="31">
        <v>248</v>
      </c>
      <c r="B252" s="68">
        <v>12</v>
      </c>
      <c r="C252" s="40" t="s">
        <v>305</v>
      </c>
      <c r="D252" s="34">
        <v>2</v>
      </c>
      <c r="E252" s="81"/>
    </row>
    <row r="253" spans="1:5" ht="15.75">
      <c r="A253" s="31">
        <v>249</v>
      </c>
      <c r="B253" s="68">
        <v>13</v>
      </c>
      <c r="C253" s="40" t="s">
        <v>306</v>
      </c>
      <c r="D253" s="34">
        <v>2</v>
      </c>
      <c r="E253" s="81"/>
    </row>
    <row r="254" spans="1:5" ht="15.75">
      <c r="A254" s="31">
        <v>250</v>
      </c>
      <c r="B254" s="65">
        <v>14</v>
      </c>
      <c r="C254" s="40" t="s">
        <v>307</v>
      </c>
      <c r="D254" s="34">
        <v>2</v>
      </c>
      <c r="E254" s="81"/>
    </row>
    <row r="255" spans="1:5" ht="15.75">
      <c r="A255" s="31">
        <v>251</v>
      </c>
      <c r="B255" s="65">
        <v>15</v>
      </c>
      <c r="C255" s="40" t="s">
        <v>308</v>
      </c>
      <c r="D255" s="34">
        <v>2</v>
      </c>
      <c r="E255" s="81"/>
    </row>
    <row r="256" spans="1:5" ht="15.75">
      <c r="A256" s="70">
        <v>252</v>
      </c>
      <c r="B256" s="66" t="s">
        <v>309</v>
      </c>
      <c r="C256" s="33" t="s">
        <v>511</v>
      </c>
      <c r="D256" s="33">
        <v>1</v>
      </c>
      <c r="E256" s="81"/>
    </row>
    <row r="257" spans="1:4" ht="15.75">
      <c r="A257" s="70">
        <v>253</v>
      </c>
      <c r="B257" s="66" t="s">
        <v>310</v>
      </c>
      <c r="C257" s="33" t="s">
        <v>311</v>
      </c>
      <c r="D257" s="33">
        <f>SUM(D258:D274)</f>
        <v>30</v>
      </c>
    </row>
    <row r="258" spans="1:4" ht="15.75">
      <c r="A258" s="31">
        <v>254</v>
      </c>
      <c r="B258" s="65">
        <v>1</v>
      </c>
      <c r="C258" s="47" t="s">
        <v>312</v>
      </c>
      <c r="D258" s="48">
        <v>3</v>
      </c>
    </row>
    <row r="259" spans="1:4" ht="15.75">
      <c r="A259" s="31">
        <v>255</v>
      </c>
      <c r="B259" s="65">
        <v>2</v>
      </c>
      <c r="C259" s="47" t="s">
        <v>313</v>
      </c>
      <c r="D259" s="48">
        <v>3</v>
      </c>
    </row>
    <row r="260" spans="1:4" ht="15.75">
      <c r="A260" s="31">
        <v>256</v>
      </c>
      <c r="B260" s="65">
        <v>3</v>
      </c>
      <c r="C260" s="47" t="s">
        <v>314</v>
      </c>
      <c r="D260" s="48">
        <v>1</v>
      </c>
    </row>
    <row r="261" spans="1:4" ht="15.75">
      <c r="A261" s="31">
        <v>257</v>
      </c>
      <c r="B261" s="68">
        <v>4</v>
      </c>
      <c r="C261" s="47" t="s">
        <v>315</v>
      </c>
      <c r="D261" s="48">
        <v>2</v>
      </c>
    </row>
    <row r="262" spans="1:4" ht="15.75">
      <c r="A262" s="31">
        <v>258</v>
      </c>
      <c r="B262" s="68">
        <v>5</v>
      </c>
      <c r="C262" s="47" t="s">
        <v>316</v>
      </c>
      <c r="D262" s="48">
        <v>1</v>
      </c>
    </row>
    <row r="263" spans="1:4" ht="15.75">
      <c r="A263" s="31">
        <v>259</v>
      </c>
      <c r="B263" s="68">
        <v>6</v>
      </c>
      <c r="C263" s="49" t="s">
        <v>317</v>
      </c>
      <c r="D263" s="48">
        <v>2</v>
      </c>
    </row>
    <row r="264" spans="1:4" ht="15.75">
      <c r="A264" s="31">
        <v>260</v>
      </c>
      <c r="B264" s="68">
        <v>7</v>
      </c>
      <c r="C264" s="49" t="s">
        <v>318</v>
      </c>
      <c r="D264" s="48">
        <v>2</v>
      </c>
    </row>
    <row r="265" spans="1:4" ht="15.75">
      <c r="A265" s="31">
        <v>261</v>
      </c>
      <c r="B265" s="68">
        <v>8</v>
      </c>
      <c r="C265" s="49" t="s">
        <v>319</v>
      </c>
      <c r="D265" s="48">
        <v>2</v>
      </c>
    </row>
    <row r="266" spans="1:4" ht="15.75">
      <c r="A266" s="31">
        <v>262</v>
      </c>
      <c r="B266" s="68">
        <v>9</v>
      </c>
      <c r="C266" s="49" t="s">
        <v>320</v>
      </c>
      <c r="D266" s="48">
        <v>1</v>
      </c>
    </row>
    <row r="267" spans="1:4" ht="15.75">
      <c r="A267" s="31">
        <v>263</v>
      </c>
      <c r="B267" s="68">
        <v>10</v>
      </c>
      <c r="C267" s="49" t="s">
        <v>321</v>
      </c>
      <c r="D267" s="48">
        <v>1</v>
      </c>
    </row>
    <row r="268" spans="1:4" ht="15.75">
      <c r="A268" s="31">
        <v>264</v>
      </c>
      <c r="B268" s="68">
        <v>11</v>
      </c>
      <c r="C268" s="49" t="s">
        <v>322</v>
      </c>
      <c r="D268" s="48">
        <v>2</v>
      </c>
    </row>
    <row r="269" spans="1:4" ht="15.75">
      <c r="A269" s="31">
        <v>265</v>
      </c>
      <c r="B269" s="68">
        <v>12</v>
      </c>
      <c r="C269" s="49" t="s">
        <v>323</v>
      </c>
      <c r="D269" s="48">
        <v>2</v>
      </c>
    </row>
    <row r="270" spans="1:4" ht="15.75">
      <c r="A270" s="31">
        <v>266</v>
      </c>
      <c r="B270" s="68">
        <v>13</v>
      </c>
      <c r="C270" s="49" t="s">
        <v>324</v>
      </c>
      <c r="D270" s="48">
        <v>1</v>
      </c>
    </row>
    <row r="271" spans="1:4" ht="15.75">
      <c r="A271" s="31">
        <v>267</v>
      </c>
      <c r="B271" s="65">
        <v>14</v>
      </c>
      <c r="C271" s="49" t="s">
        <v>325</v>
      </c>
      <c r="D271" s="48">
        <v>2</v>
      </c>
    </row>
    <row r="272" spans="1:4" ht="15.75">
      <c r="A272" s="31">
        <v>268</v>
      </c>
      <c r="B272" s="65">
        <v>15</v>
      </c>
      <c r="C272" s="49" t="s">
        <v>326</v>
      </c>
      <c r="D272" s="48">
        <v>1</v>
      </c>
    </row>
    <row r="273" spans="1:4" ht="15.75">
      <c r="A273" s="31">
        <v>269</v>
      </c>
      <c r="B273" s="65">
        <v>16</v>
      </c>
      <c r="C273" s="49" t="s">
        <v>327</v>
      </c>
      <c r="D273" s="48">
        <v>2</v>
      </c>
    </row>
    <row r="274" spans="1:4" ht="15.75">
      <c r="A274" s="31">
        <v>270</v>
      </c>
      <c r="B274" s="65">
        <v>17</v>
      </c>
      <c r="C274" s="49" t="s">
        <v>328</v>
      </c>
      <c r="D274" s="48">
        <v>2</v>
      </c>
    </row>
    <row r="275" spans="1:4" ht="15.75">
      <c r="A275" s="70">
        <v>271</v>
      </c>
      <c r="B275" s="66" t="s">
        <v>329</v>
      </c>
      <c r="C275" s="33" t="s">
        <v>515</v>
      </c>
      <c r="D275" s="33">
        <f>SUM(D276:D279)</f>
        <v>10</v>
      </c>
    </row>
    <row r="276" spans="1:4" ht="15.75">
      <c r="A276" s="31">
        <v>272</v>
      </c>
      <c r="B276" s="65">
        <v>1</v>
      </c>
      <c r="C276" s="47" t="s">
        <v>330</v>
      </c>
      <c r="D276" s="48">
        <v>5</v>
      </c>
    </row>
    <row r="277" spans="1:4" ht="15.75">
      <c r="A277" s="31">
        <v>273</v>
      </c>
      <c r="B277" s="65">
        <v>2</v>
      </c>
      <c r="C277" s="47" t="s">
        <v>331</v>
      </c>
      <c r="D277" s="48">
        <v>2</v>
      </c>
    </row>
    <row r="278" spans="1:4" ht="15.75">
      <c r="A278" s="31">
        <v>274</v>
      </c>
      <c r="B278" s="68">
        <v>3</v>
      </c>
      <c r="C278" s="47" t="s">
        <v>332</v>
      </c>
      <c r="D278" s="48">
        <v>1</v>
      </c>
    </row>
    <row r="279" spans="1:4" ht="15.75">
      <c r="A279" s="31">
        <v>275</v>
      </c>
      <c r="B279" s="68">
        <v>4</v>
      </c>
      <c r="C279" s="47" t="s">
        <v>333</v>
      </c>
      <c r="D279" s="48">
        <v>2</v>
      </c>
    </row>
    <row r="280" spans="1:4" ht="15.75">
      <c r="A280" s="70">
        <v>276</v>
      </c>
      <c r="B280" s="66" t="s">
        <v>334</v>
      </c>
      <c r="C280" s="33" t="s">
        <v>152</v>
      </c>
      <c r="D280" s="33">
        <f>SUM(D281:D291)</f>
        <v>14</v>
      </c>
    </row>
    <row r="281" spans="1:4" ht="15.75">
      <c r="A281" s="31">
        <v>277</v>
      </c>
      <c r="B281" s="65">
        <v>1</v>
      </c>
      <c r="C281" s="47" t="s">
        <v>335</v>
      </c>
      <c r="D281" s="48">
        <v>3</v>
      </c>
    </row>
    <row r="282" spans="1:4" ht="15.75">
      <c r="A282" s="31">
        <v>278</v>
      </c>
      <c r="B282" s="65">
        <v>2</v>
      </c>
      <c r="C282" s="47" t="s">
        <v>336</v>
      </c>
      <c r="D282" s="48">
        <v>1</v>
      </c>
    </row>
    <row r="283" spans="1:4" ht="15.75">
      <c r="A283" s="31">
        <v>279</v>
      </c>
      <c r="B283" s="65">
        <v>3</v>
      </c>
      <c r="C283" s="47" t="s">
        <v>337</v>
      </c>
      <c r="D283" s="48">
        <v>1</v>
      </c>
    </row>
    <row r="284" spans="1:4" ht="15.75">
      <c r="A284" s="31">
        <v>280</v>
      </c>
      <c r="B284" s="68">
        <v>4</v>
      </c>
      <c r="C284" s="47" t="s">
        <v>338</v>
      </c>
      <c r="D284" s="48">
        <v>1</v>
      </c>
    </row>
    <row r="285" spans="1:4" ht="15.75">
      <c r="A285" s="31">
        <v>281</v>
      </c>
      <c r="B285" s="68">
        <v>5</v>
      </c>
      <c r="C285" s="47" t="s">
        <v>339</v>
      </c>
      <c r="D285" s="48">
        <v>1</v>
      </c>
    </row>
    <row r="286" spans="1:4" ht="15.75">
      <c r="A286" s="31">
        <v>282</v>
      </c>
      <c r="B286" s="68">
        <v>6</v>
      </c>
      <c r="C286" s="49" t="s">
        <v>340</v>
      </c>
      <c r="D286" s="48">
        <v>1</v>
      </c>
    </row>
    <row r="287" spans="1:4" ht="15.75">
      <c r="A287" s="31">
        <v>283</v>
      </c>
      <c r="B287" s="68">
        <v>7</v>
      </c>
      <c r="C287" s="49" t="s">
        <v>341</v>
      </c>
      <c r="D287" s="48">
        <v>1</v>
      </c>
    </row>
    <row r="288" spans="1:4" ht="15.75">
      <c r="A288" s="31">
        <v>284</v>
      </c>
      <c r="B288" s="68">
        <v>8</v>
      </c>
      <c r="C288" s="49" t="s">
        <v>342</v>
      </c>
      <c r="D288" s="48">
        <v>2</v>
      </c>
    </row>
    <row r="289" spans="1:4" ht="15.75">
      <c r="A289" s="31">
        <v>285</v>
      </c>
      <c r="B289" s="68">
        <v>9</v>
      </c>
      <c r="C289" s="49" t="s">
        <v>343</v>
      </c>
      <c r="D289" s="48">
        <v>1</v>
      </c>
    </row>
    <row r="290" spans="1:4" ht="15.75">
      <c r="A290" s="31">
        <v>286</v>
      </c>
      <c r="B290" s="68">
        <v>10</v>
      </c>
      <c r="C290" s="49" t="s">
        <v>344</v>
      </c>
      <c r="D290" s="48">
        <v>1</v>
      </c>
    </row>
    <row r="291" spans="1:4" ht="15.75">
      <c r="A291" s="31">
        <v>287</v>
      </c>
      <c r="B291" s="68">
        <v>11</v>
      </c>
      <c r="C291" s="49" t="s">
        <v>345</v>
      </c>
      <c r="D291" s="48">
        <v>1</v>
      </c>
    </row>
    <row r="292" spans="1:4" ht="15.75">
      <c r="A292" s="70">
        <v>288</v>
      </c>
      <c r="B292" s="66" t="s">
        <v>346</v>
      </c>
      <c r="C292" s="33" t="s">
        <v>273</v>
      </c>
      <c r="D292" s="33">
        <f>SUM(D293:D297)</f>
        <v>12</v>
      </c>
    </row>
    <row r="293" spans="1:4" ht="15.75">
      <c r="A293" s="31">
        <v>289</v>
      </c>
      <c r="B293" s="65">
        <v>1</v>
      </c>
      <c r="C293" s="47" t="s">
        <v>347</v>
      </c>
      <c r="D293" s="48">
        <v>2</v>
      </c>
    </row>
    <row r="294" spans="1:4" ht="15.75">
      <c r="A294" s="31">
        <v>290</v>
      </c>
      <c r="B294" s="65">
        <v>2</v>
      </c>
      <c r="C294" s="47" t="s">
        <v>348</v>
      </c>
      <c r="D294" s="48">
        <v>3</v>
      </c>
    </row>
    <row r="295" spans="1:4" ht="15.75">
      <c r="A295" s="31">
        <v>291</v>
      </c>
      <c r="B295" s="65">
        <v>3</v>
      </c>
      <c r="C295" s="47" t="s">
        <v>349</v>
      </c>
      <c r="D295" s="48">
        <v>2</v>
      </c>
    </row>
    <row r="296" spans="1:4" ht="15.75">
      <c r="A296" s="31">
        <v>292</v>
      </c>
      <c r="B296" s="68">
        <v>4</v>
      </c>
      <c r="C296" s="47" t="s">
        <v>350</v>
      </c>
      <c r="D296" s="48">
        <v>3</v>
      </c>
    </row>
    <row r="297" spans="1:4" ht="15.75">
      <c r="A297" s="31">
        <v>293</v>
      </c>
      <c r="B297" s="68">
        <v>5</v>
      </c>
      <c r="C297" s="47" t="s">
        <v>351</v>
      </c>
      <c r="D297" s="48">
        <v>2</v>
      </c>
    </row>
    <row r="298" spans="1:4" ht="15.75">
      <c r="A298" s="70">
        <v>294</v>
      </c>
      <c r="B298" s="66" t="s">
        <v>352</v>
      </c>
      <c r="C298" s="33" t="s">
        <v>114</v>
      </c>
      <c r="D298" s="33">
        <f>D299</f>
        <v>1</v>
      </c>
    </row>
    <row r="299" spans="1:4" ht="15.75">
      <c r="A299" s="31">
        <v>295</v>
      </c>
      <c r="B299" s="65">
        <v>1</v>
      </c>
      <c r="C299" s="47" t="s">
        <v>353</v>
      </c>
      <c r="D299" s="48">
        <v>1</v>
      </c>
    </row>
    <row r="300" spans="1:4" ht="15.75">
      <c r="A300" s="70">
        <v>296</v>
      </c>
      <c r="B300" s="66" t="s">
        <v>354</v>
      </c>
      <c r="C300" s="33" t="s">
        <v>256</v>
      </c>
      <c r="D300" s="33">
        <f>SUM(D301:D316)</f>
        <v>40</v>
      </c>
    </row>
    <row r="301" spans="1:4" ht="15.75">
      <c r="A301" s="31">
        <v>297</v>
      </c>
      <c r="B301" s="65">
        <v>1</v>
      </c>
      <c r="C301" s="50" t="s">
        <v>355</v>
      </c>
      <c r="D301" s="51">
        <v>2</v>
      </c>
    </row>
    <row r="302" spans="1:4" ht="15.75">
      <c r="A302" s="31">
        <v>298</v>
      </c>
      <c r="B302" s="65">
        <v>2</v>
      </c>
      <c r="C302" s="50" t="s">
        <v>356</v>
      </c>
      <c r="D302" s="51">
        <v>4</v>
      </c>
    </row>
    <row r="303" spans="1:4" ht="15.75">
      <c r="A303" s="31">
        <v>299</v>
      </c>
      <c r="B303" s="65">
        <v>3</v>
      </c>
      <c r="C303" s="50" t="s">
        <v>357</v>
      </c>
      <c r="D303" s="51">
        <v>2</v>
      </c>
    </row>
    <row r="304" spans="1:4" ht="15.75">
      <c r="A304" s="31">
        <v>300</v>
      </c>
      <c r="B304" s="68">
        <v>4</v>
      </c>
      <c r="C304" s="50" t="s">
        <v>358</v>
      </c>
      <c r="D304" s="51">
        <v>2</v>
      </c>
    </row>
    <row r="305" spans="1:4" ht="15.75">
      <c r="A305" s="31">
        <v>301</v>
      </c>
      <c r="B305" s="68">
        <v>5</v>
      </c>
      <c r="C305" s="50" t="s">
        <v>359</v>
      </c>
      <c r="D305" s="51">
        <v>2</v>
      </c>
    </row>
    <row r="306" spans="1:4" ht="15.75">
      <c r="A306" s="31">
        <v>302</v>
      </c>
      <c r="B306" s="68">
        <v>6</v>
      </c>
      <c r="C306" s="50" t="s">
        <v>360</v>
      </c>
      <c r="D306" s="51">
        <v>2</v>
      </c>
    </row>
    <row r="307" spans="1:4" ht="15.75">
      <c r="A307" s="31">
        <v>303</v>
      </c>
      <c r="B307" s="68">
        <v>7</v>
      </c>
      <c r="C307" s="50" t="s">
        <v>361</v>
      </c>
      <c r="D307" s="51">
        <v>2</v>
      </c>
    </row>
    <row r="308" spans="1:4" ht="15.75">
      <c r="A308" s="31">
        <v>304</v>
      </c>
      <c r="B308" s="69">
        <v>8</v>
      </c>
      <c r="C308" s="52" t="s">
        <v>362</v>
      </c>
      <c r="D308" s="53">
        <v>5</v>
      </c>
    </row>
    <row r="309" spans="1:4" ht="15.75">
      <c r="A309" s="31">
        <v>305</v>
      </c>
      <c r="B309" s="68">
        <v>9</v>
      </c>
      <c r="C309" s="50" t="s">
        <v>363</v>
      </c>
      <c r="D309" s="51">
        <v>2</v>
      </c>
    </row>
    <row r="310" spans="1:4" ht="15.75">
      <c r="A310" s="31">
        <v>306</v>
      </c>
      <c r="B310" s="68">
        <v>10</v>
      </c>
      <c r="C310" s="50" t="s">
        <v>364</v>
      </c>
      <c r="D310" s="51">
        <v>5</v>
      </c>
    </row>
    <row r="311" spans="1:4" ht="15.75">
      <c r="A311" s="31">
        <v>307</v>
      </c>
      <c r="B311" s="68">
        <v>11</v>
      </c>
      <c r="C311" s="50" t="s">
        <v>365</v>
      </c>
      <c r="D311" s="51">
        <v>2</v>
      </c>
    </row>
    <row r="312" spans="1:4" ht="15.75">
      <c r="A312" s="31">
        <v>308</v>
      </c>
      <c r="B312" s="68">
        <v>12</v>
      </c>
      <c r="C312" s="50" t="s">
        <v>366</v>
      </c>
      <c r="D312" s="51">
        <v>2</v>
      </c>
    </row>
    <row r="313" spans="1:4" ht="15.75">
      <c r="A313" s="31">
        <v>309</v>
      </c>
      <c r="B313" s="65">
        <v>13</v>
      </c>
      <c r="C313" s="50" t="s">
        <v>367</v>
      </c>
      <c r="D313" s="51">
        <v>2</v>
      </c>
    </row>
    <row r="314" spans="1:4" ht="15.75">
      <c r="A314" s="31">
        <v>310</v>
      </c>
      <c r="B314" s="65">
        <v>14</v>
      </c>
      <c r="C314" s="50" t="s">
        <v>368</v>
      </c>
      <c r="D314" s="51">
        <v>2</v>
      </c>
    </row>
    <row r="315" spans="1:4" ht="15.75">
      <c r="A315" s="31">
        <v>311</v>
      </c>
      <c r="B315" s="65">
        <v>15</v>
      </c>
      <c r="C315" s="50" t="s">
        <v>369</v>
      </c>
      <c r="D315" s="51">
        <v>2</v>
      </c>
    </row>
    <row r="316" spans="1:4" ht="15.75">
      <c r="A316" s="31">
        <v>312</v>
      </c>
      <c r="B316" s="65">
        <v>16</v>
      </c>
      <c r="C316" s="50" t="s">
        <v>370</v>
      </c>
      <c r="D316" s="51">
        <v>2</v>
      </c>
    </row>
    <row r="317" spans="1:4" ht="15.75">
      <c r="A317" s="70">
        <v>313</v>
      </c>
      <c r="B317" s="66" t="s">
        <v>371</v>
      </c>
      <c r="C317" s="33" t="s">
        <v>372</v>
      </c>
      <c r="D317" s="33">
        <f>SUM(D318:D323)</f>
        <v>12</v>
      </c>
    </row>
    <row r="318" spans="1:4" ht="15.75">
      <c r="A318" s="31">
        <v>314</v>
      </c>
      <c r="B318" s="65">
        <v>1</v>
      </c>
      <c r="C318" s="54" t="s">
        <v>373</v>
      </c>
      <c r="D318" s="51">
        <v>3</v>
      </c>
    </row>
    <row r="319" spans="1:4" ht="15.75">
      <c r="A319" s="31">
        <v>315</v>
      </c>
      <c r="B319" s="65">
        <v>2</v>
      </c>
      <c r="C319" s="54" t="s">
        <v>374</v>
      </c>
      <c r="D319" s="51">
        <v>2</v>
      </c>
    </row>
    <row r="320" spans="1:4" ht="15.75">
      <c r="A320" s="31">
        <v>316</v>
      </c>
      <c r="B320" s="65">
        <v>3</v>
      </c>
      <c r="C320" s="54" t="s">
        <v>375</v>
      </c>
      <c r="D320" s="51">
        <v>2</v>
      </c>
    </row>
    <row r="321" spans="1:4" ht="15.75">
      <c r="A321" s="31">
        <v>317</v>
      </c>
      <c r="B321" s="68">
        <v>4</v>
      </c>
      <c r="C321" s="54" t="s">
        <v>376</v>
      </c>
      <c r="D321" s="51">
        <v>2</v>
      </c>
    </row>
    <row r="322" spans="1:4" ht="15.75">
      <c r="A322" s="31">
        <v>318</v>
      </c>
      <c r="B322" s="68">
        <v>5</v>
      </c>
      <c r="C322" s="54" t="s">
        <v>377</v>
      </c>
      <c r="D322" s="51">
        <v>1</v>
      </c>
    </row>
    <row r="323" spans="1:4" ht="15.75">
      <c r="A323" s="31">
        <v>319</v>
      </c>
      <c r="B323" s="68">
        <v>6</v>
      </c>
      <c r="C323" s="54" t="s">
        <v>378</v>
      </c>
      <c r="D323" s="51">
        <v>2</v>
      </c>
    </row>
    <row r="324" spans="1:4" ht="15.75">
      <c r="A324" s="70">
        <v>320</v>
      </c>
      <c r="B324" s="66" t="s">
        <v>379</v>
      </c>
      <c r="C324" s="33" t="s">
        <v>203</v>
      </c>
      <c r="D324" s="33">
        <f>SUM(D325:D328)</f>
        <v>5</v>
      </c>
    </row>
    <row r="325" spans="1:4" ht="15.75">
      <c r="A325" s="31">
        <v>321</v>
      </c>
      <c r="B325" s="65">
        <v>1</v>
      </c>
      <c r="C325" s="54" t="s">
        <v>380</v>
      </c>
      <c r="D325" s="51">
        <v>1</v>
      </c>
    </row>
    <row r="326" spans="1:4" ht="15.75">
      <c r="A326" s="31">
        <v>322</v>
      </c>
      <c r="B326" s="65">
        <v>2</v>
      </c>
      <c r="C326" s="54" t="s">
        <v>381</v>
      </c>
      <c r="D326" s="51">
        <v>1</v>
      </c>
    </row>
    <row r="327" spans="1:4" ht="15.75">
      <c r="A327" s="31">
        <v>323</v>
      </c>
      <c r="B327" s="65">
        <v>3</v>
      </c>
      <c r="C327" s="54" t="s">
        <v>382</v>
      </c>
      <c r="D327" s="51">
        <v>2</v>
      </c>
    </row>
    <row r="328" spans="1:4" ht="15.75">
      <c r="A328" s="31">
        <v>324</v>
      </c>
      <c r="B328" s="68">
        <v>4</v>
      </c>
      <c r="C328" s="54" t="s">
        <v>383</v>
      </c>
      <c r="D328" s="51">
        <v>1</v>
      </c>
    </row>
    <row r="329" spans="1:4" ht="15.75">
      <c r="A329" s="70">
        <v>325</v>
      </c>
      <c r="B329" s="66" t="s">
        <v>384</v>
      </c>
      <c r="C329" s="33" t="s">
        <v>273</v>
      </c>
      <c r="D329" s="33">
        <f>SUM(D330:D334)</f>
        <v>10</v>
      </c>
    </row>
    <row r="330" spans="1:4" ht="15.75">
      <c r="A330" s="31">
        <v>326</v>
      </c>
      <c r="B330" s="65">
        <v>1</v>
      </c>
      <c r="C330" s="54" t="s">
        <v>385</v>
      </c>
      <c r="D330" s="51">
        <v>2</v>
      </c>
    </row>
    <row r="331" spans="1:4" ht="15.75">
      <c r="A331" s="31">
        <v>327</v>
      </c>
      <c r="B331" s="65">
        <v>2</v>
      </c>
      <c r="C331" s="54" t="s">
        <v>386</v>
      </c>
      <c r="D331" s="51">
        <v>2</v>
      </c>
    </row>
    <row r="332" spans="1:4" ht="15.75">
      <c r="A332" s="31">
        <v>328</v>
      </c>
      <c r="B332" s="65">
        <v>3</v>
      </c>
      <c r="C332" s="54" t="s">
        <v>387</v>
      </c>
      <c r="D332" s="51">
        <v>2</v>
      </c>
    </row>
    <row r="333" spans="1:4" ht="15.75">
      <c r="A333" s="31">
        <v>329</v>
      </c>
      <c r="B333" s="68">
        <v>4</v>
      </c>
      <c r="C333" s="54" t="s">
        <v>388</v>
      </c>
      <c r="D333" s="51">
        <v>2</v>
      </c>
    </row>
    <row r="334" spans="1:4" ht="15.75">
      <c r="A334" s="31">
        <v>330</v>
      </c>
      <c r="B334" s="68">
        <v>5</v>
      </c>
      <c r="C334" s="54" t="s">
        <v>389</v>
      </c>
      <c r="D334" s="51">
        <v>2</v>
      </c>
    </row>
    <row r="335" spans="1:4" ht="15.75">
      <c r="A335" s="70">
        <v>331</v>
      </c>
      <c r="B335" s="66" t="s">
        <v>390</v>
      </c>
      <c r="C335" s="33" t="s">
        <v>273</v>
      </c>
      <c r="D335" s="33">
        <f>SUM(D336:D340)</f>
        <v>5</v>
      </c>
    </row>
    <row r="336" spans="1:4" ht="15.75">
      <c r="A336" s="31">
        <v>332</v>
      </c>
      <c r="B336" s="65">
        <v>1</v>
      </c>
      <c r="C336" s="54" t="s">
        <v>391</v>
      </c>
      <c r="D336" s="51">
        <v>1</v>
      </c>
    </row>
    <row r="337" spans="1:4" ht="15.75">
      <c r="A337" s="31">
        <v>333</v>
      </c>
      <c r="B337" s="65">
        <v>2</v>
      </c>
      <c r="C337" s="54" t="s">
        <v>392</v>
      </c>
      <c r="D337" s="51">
        <v>1</v>
      </c>
    </row>
    <row r="338" spans="1:4" ht="15.75">
      <c r="A338" s="31">
        <v>334</v>
      </c>
      <c r="B338" s="65">
        <v>3</v>
      </c>
      <c r="C338" s="54" t="s">
        <v>393</v>
      </c>
      <c r="D338" s="51">
        <v>1</v>
      </c>
    </row>
    <row r="339" spans="1:4" ht="15.75">
      <c r="A339" s="31">
        <v>335</v>
      </c>
      <c r="B339" s="68">
        <v>4</v>
      </c>
      <c r="C339" s="54" t="s">
        <v>394</v>
      </c>
      <c r="D339" s="51">
        <v>1</v>
      </c>
    </row>
    <row r="340" spans="1:4" ht="15.75">
      <c r="A340" s="31">
        <v>336</v>
      </c>
      <c r="B340" s="68">
        <v>5</v>
      </c>
      <c r="C340" s="54" t="s">
        <v>395</v>
      </c>
      <c r="D340" s="51">
        <v>1</v>
      </c>
    </row>
    <row r="341" spans="1:4" ht="15.75">
      <c r="A341" s="70">
        <v>337</v>
      </c>
      <c r="B341" s="62" t="s">
        <v>396</v>
      </c>
      <c r="C341" s="32" t="s">
        <v>114</v>
      </c>
      <c r="D341" s="32">
        <v>1</v>
      </c>
    </row>
    <row r="342" spans="1:4" ht="15.75">
      <c r="A342" s="70">
        <v>338</v>
      </c>
      <c r="B342" s="66" t="s">
        <v>397</v>
      </c>
      <c r="C342" s="33" t="s">
        <v>398</v>
      </c>
      <c r="D342" s="33">
        <f>SUM(D343:D364)</f>
        <v>36</v>
      </c>
    </row>
    <row r="343" spans="1:4" ht="15.75">
      <c r="A343" s="31">
        <v>339</v>
      </c>
      <c r="B343" s="65">
        <v>1</v>
      </c>
      <c r="C343" s="50" t="s">
        <v>399</v>
      </c>
      <c r="D343" s="55">
        <v>1</v>
      </c>
    </row>
    <row r="344" spans="1:4" ht="15.75">
      <c r="A344" s="31">
        <v>340</v>
      </c>
      <c r="B344" s="65">
        <v>2</v>
      </c>
      <c r="C344" s="50" t="s">
        <v>400</v>
      </c>
      <c r="D344" s="55">
        <v>1</v>
      </c>
    </row>
    <row r="345" spans="1:4" ht="15.75">
      <c r="A345" s="31">
        <v>341</v>
      </c>
      <c r="B345" s="65">
        <v>3</v>
      </c>
      <c r="C345" s="50" t="s">
        <v>401</v>
      </c>
      <c r="D345" s="55">
        <v>1</v>
      </c>
    </row>
    <row r="346" spans="1:4" ht="15.75">
      <c r="A346" s="31">
        <v>342</v>
      </c>
      <c r="B346" s="68">
        <v>4</v>
      </c>
      <c r="C346" s="50" t="s">
        <v>402</v>
      </c>
      <c r="D346" s="55">
        <v>1</v>
      </c>
    </row>
    <row r="347" spans="1:4" ht="15.75">
      <c r="A347" s="31">
        <v>343</v>
      </c>
      <c r="B347" s="68">
        <v>5</v>
      </c>
      <c r="C347" s="50" t="s">
        <v>403</v>
      </c>
      <c r="D347" s="55">
        <v>1</v>
      </c>
    </row>
    <row r="348" spans="1:4" ht="15.75">
      <c r="A348" s="31">
        <v>344</v>
      </c>
      <c r="B348" s="68">
        <v>6</v>
      </c>
      <c r="C348" s="50" t="s">
        <v>404</v>
      </c>
      <c r="D348" s="55">
        <v>1</v>
      </c>
    </row>
    <row r="349" spans="1:4" ht="15.75">
      <c r="A349" s="31">
        <v>345</v>
      </c>
      <c r="B349" s="68">
        <v>7</v>
      </c>
      <c r="C349" s="50" t="s">
        <v>405</v>
      </c>
      <c r="D349" s="55">
        <v>1</v>
      </c>
    </row>
    <row r="350" spans="1:4" ht="15.75">
      <c r="A350" s="31">
        <v>346</v>
      </c>
      <c r="B350" s="68">
        <v>8</v>
      </c>
      <c r="C350" s="50" t="s">
        <v>406</v>
      </c>
      <c r="D350" s="55">
        <v>1</v>
      </c>
    </row>
    <row r="351" spans="1:4" ht="15.75">
      <c r="A351" s="31">
        <v>347</v>
      </c>
      <c r="B351" s="69">
        <v>9</v>
      </c>
      <c r="C351" s="52" t="s">
        <v>407</v>
      </c>
      <c r="D351" s="56">
        <v>2</v>
      </c>
    </row>
    <row r="352" spans="1:4" ht="15.75">
      <c r="A352" s="31">
        <v>348</v>
      </c>
      <c r="B352" s="69">
        <v>10</v>
      </c>
      <c r="C352" s="60" t="s">
        <v>408</v>
      </c>
      <c r="D352" s="56">
        <v>2</v>
      </c>
    </row>
    <row r="353" spans="1:4" ht="15.75">
      <c r="A353" s="31">
        <v>349</v>
      </c>
      <c r="B353" s="68">
        <v>11</v>
      </c>
      <c r="C353" s="50" t="s">
        <v>409</v>
      </c>
      <c r="D353" s="55">
        <v>2</v>
      </c>
    </row>
    <row r="354" spans="1:4" ht="15.75">
      <c r="A354" s="31">
        <v>350</v>
      </c>
      <c r="B354" s="68">
        <v>12</v>
      </c>
      <c r="C354" s="50" t="s">
        <v>410</v>
      </c>
      <c r="D354" s="55">
        <v>1</v>
      </c>
    </row>
    <row r="355" spans="1:4" ht="15.75">
      <c r="A355" s="31">
        <v>351</v>
      </c>
      <c r="B355" s="68">
        <v>13</v>
      </c>
      <c r="C355" s="50" t="s">
        <v>411</v>
      </c>
      <c r="D355" s="55">
        <v>1</v>
      </c>
    </row>
    <row r="356" spans="1:4" ht="15.75">
      <c r="A356" s="31">
        <v>352</v>
      </c>
      <c r="B356" s="68">
        <v>14</v>
      </c>
      <c r="C356" s="50" t="s">
        <v>412</v>
      </c>
      <c r="D356" s="55">
        <v>2</v>
      </c>
    </row>
    <row r="357" spans="1:4" ht="15.75">
      <c r="A357" s="31">
        <v>353</v>
      </c>
      <c r="B357" s="68">
        <v>15</v>
      </c>
      <c r="C357" s="50" t="s">
        <v>512</v>
      </c>
      <c r="D357" s="55">
        <v>2</v>
      </c>
    </row>
    <row r="358" spans="1:4" ht="15.75">
      <c r="A358" s="31">
        <v>354</v>
      </c>
      <c r="B358" s="69">
        <v>16</v>
      </c>
      <c r="C358" s="52" t="s">
        <v>413</v>
      </c>
      <c r="D358" s="56">
        <v>2</v>
      </c>
    </row>
    <row r="359" spans="1:4" ht="15.75">
      <c r="A359" s="31">
        <v>355</v>
      </c>
      <c r="B359" s="68">
        <v>17</v>
      </c>
      <c r="C359" s="50" t="s">
        <v>414</v>
      </c>
      <c r="D359" s="55">
        <v>2</v>
      </c>
    </row>
    <row r="360" spans="1:4" ht="15.75">
      <c r="A360" s="31">
        <v>356</v>
      </c>
      <c r="B360" s="69">
        <v>18</v>
      </c>
      <c r="C360" s="57" t="s">
        <v>415</v>
      </c>
      <c r="D360" s="55">
        <v>1</v>
      </c>
    </row>
    <row r="361" spans="1:4" ht="15.75">
      <c r="A361" s="31">
        <v>357</v>
      </c>
      <c r="B361" s="68">
        <v>19</v>
      </c>
      <c r="C361" s="57" t="s">
        <v>416</v>
      </c>
      <c r="D361" s="55">
        <v>2</v>
      </c>
    </row>
    <row r="362" spans="1:4" ht="15.75">
      <c r="A362" s="31">
        <v>358</v>
      </c>
      <c r="B362" s="69">
        <v>20</v>
      </c>
      <c r="C362" s="52" t="s">
        <v>417</v>
      </c>
      <c r="D362" s="56">
        <v>3</v>
      </c>
    </row>
    <row r="363" spans="1:4" ht="25.5">
      <c r="A363" s="31">
        <v>359</v>
      </c>
      <c r="B363" s="69">
        <v>21</v>
      </c>
      <c r="C363" s="50" t="s">
        <v>418</v>
      </c>
      <c r="D363" s="55">
        <v>2</v>
      </c>
    </row>
    <row r="364" spans="1:4" ht="15.75">
      <c r="A364" s="31">
        <v>360</v>
      </c>
      <c r="B364" s="68">
        <v>22</v>
      </c>
      <c r="C364" s="50" t="s">
        <v>419</v>
      </c>
      <c r="D364" s="55">
        <v>4</v>
      </c>
    </row>
    <row r="365" spans="1:4" ht="15.75">
      <c r="A365" s="70">
        <v>361</v>
      </c>
      <c r="B365" s="66" t="s">
        <v>420</v>
      </c>
      <c r="C365" s="33" t="s">
        <v>152</v>
      </c>
      <c r="D365" s="33">
        <f>SUM(D366:D376)</f>
        <v>14</v>
      </c>
    </row>
    <row r="366" spans="1:4" ht="15.75">
      <c r="A366" s="31">
        <v>362</v>
      </c>
      <c r="B366" s="65">
        <v>1</v>
      </c>
      <c r="C366" s="58" t="s">
        <v>421</v>
      </c>
      <c r="D366" s="51">
        <v>1</v>
      </c>
    </row>
    <row r="367" spans="1:4" ht="15.75">
      <c r="A367" s="31">
        <v>363</v>
      </c>
      <c r="B367" s="65">
        <v>2</v>
      </c>
      <c r="C367" s="58" t="s">
        <v>422</v>
      </c>
      <c r="D367" s="51">
        <v>1</v>
      </c>
    </row>
    <row r="368" spans="1:4" ht="15.75">
      <c r="A368" s="31">
        <v>364</v>
      </c>
      <c r="B368" s="65">
        <v>3</v>
      </c>
      <c r="C368" s="58" t="s">
        <v>423</v>
      </c>
      <c r="D368" s="51">
        <v>2</v>
      </c>
    </row>
    <row r="369" spans="1:4" ht="15.75">
      <c r="A369" s="31">
        <v>365</v>
      </c>
      <c r="B369" s="68">
        <v>4</v>
      </c>
      <c r="C369" s="58" t="s">
        <v>424</v>
      </c>
      <c r="D369" s="51">
        <v>1</v>
      </c>
    </row>
    <row r="370" spans="1:4" ht="15.75">
      <c r="A370" s="31">
        <v>366</v>
      </c>
      <c r="B370" s="68">
        <v>5</v>
      </c>
      <c r="C370" s="58" t="s">
        <v>425</v>
      </c>
      <c r="D370" s="51">
        <v>1</v>
      </c>
    </row>
    <row r="371" spans="1:4" ht="15.75">
      <c r="A371" s="31">
        <v>367</v>
      </c>
      <c r="B371" s="68">
        <v>6</v>
      </c>
      <c r="C371" s="58" t="s">
        <v>426</v>
      </c>
      <c r="D371" s="51">
        <v>2</v>
      </c>
    </row>
    <row r="372" spans="1:4" ht="15.75">
      <c r="A372" s="31">
        <v>368</v>
      </c>
      <c r="B372" s="68">
        <v>7</v>
      </c>
      <c r="C372" s="58" t="s">
        <v>427</v>
      </c>
      <c r="D372" s="51">
        <v>1</v>
      </c>
    </row>
    <row r="373" spans="1:4" ht="15.75">
      <c r="A373" s="31">
        <v>369</v>
      </c>
      <c r="B373" s="68">
        <v>8</v>
      </c>
      <c r="C373" s="58" t="s">
        <v>428</v>
      </c>
      <c r="D373" s="51">
        <v>1</v>
      </c>
    </row>
    <row r="374" spans="1:4" ht="15.75">
      <c r="A374" s="31">
        <v>370</v>
      </c>
      <c r="B374" s="69">
        <v>9</v>
      </c>
      <c r="C374" s="58" t="s">
        <v>429</v>
      </c>
      <c r="D374" s="53">
        <v>1</v>
      </c>
    </row>
    <row r="375" spans="1:4" ht="15.75">
      <c r="A375" s="31">
        <v>371</v>
      </c>
      <c r="B375" s="68">
        <v>10</v>
      </c>
      <c r="C375" s="58" t="s">
        <v>430</v>
      </c>
      <c r="D375" s="51">
        <v>1</v>
      </c>
    </row>
    <row r="376" spans="1:4" ht="15.75">
      <c r="A376" s="31">
        <v>372</v>
      </c>
      <c r="B376" s="68">
        <v>11</v>
      </c>
      <c r="C376" s="58" t="s">
        <v>431</v>
      </c>
      <c r="D376" s="51">
        <v>2</v>
      </c>
    </row>
    <row r="377" spans="1:4" ht="15.75">
      <c r="A377" s="70">
        <v>373</v>
      </c>
      <c r="B377" s="66" t="s">
        <v>432</v>
      </c>
      <c r="C377" s="33" t="s">
        <v>273</v>
      </c>
      <c r="D377" s="33">
        <f>SUM(D378:D382)</f>
        <v>25</v>
      </c>
    </row>
    <row r="378" spans="1:4" ht="15.75">
      <c r="A378" s="31">
        <v>374</v>
      </c>
      <c r="B378" s="65">
        <v>1</v>
      </c>
      <c r="C378" s="58" t="s">
        <v>433</v>
      </c>
      <c r="D378" s="51">
        <v>5</v>
      </c>
    </row>
    <row r="379" spans="1:4" ht="15.75">
      <c r="A379" s="31">
        <v>375</v>
      </c>
      <c r="B379" s="65">
        <v>2</v>
      </c>
      <c r="C379" s="58" t="s">
        <v>434</v>
      </c>
      <c r="D379" s="51">
        <v>5</v>
      </c>
    </row>
    <row r="380" spans="1:4" ht="15.75">
      <c r="A380" s="31">
        <v>376</v>
      </c>
      <c r="B380" s="65">
        <v>3</v>
      </c>
      <c r="C380" s="58" t="s">
        <v>435</v>
      </c>
      <c r="D380" s="51">
        <v>5</v>
      </c>
    </row>
    <row r="381" spans="1:4" ht="15.75">
      <c r="A381" s="31">
        <v>377</v>
      </c>
      <c r="B381" s="68">
        <v>4</v>
      </c>
      <c r="C381" s="58" t="s">
        <v>513</v>
      </c>
      <c r="D381" s="51">
        <v>5</v>
      </c>
    </row>
    <row r="382" spans="1:4" ht="15.75">
      <c r="A382" s="31">
        <v>378</v>
      </c>
      <c r="B382" s="68">
        <v>5</v>
      </c>
      <c r="C382" s="58" t="s">
        <v>436</v>
      </c>
      <c r="D382" s="51">
        <v>5</v>
      </c>
    </row>
    <row r="383" spans="1:4" ht="15.75">
      <c r="A383" s="70">
        <v>379</v>
      </c>
      <c r="B383" s="66" t="s">
        <v>437</v>
      </c>
      <c r="C383" s="33" t="s">
        <v>273</v>
      </c>
      <c r="D383" s="33">
        <f>SUM(D384:D388)</f>
        <v>5</v>
      </c>
    </row>
    <row r="384" spans="1:4" ht="15.75">
      <c r="A384" s="31">
        <v>380</v>
      </c>
      <c r="B384" s="65">
        <v>1</v>
      </c>
      <c r="C384" s="58" t="s">
        <v>438</v>
      </c>
      <c r="D384" s="51">
        <v>1</v>
      </c>
    </row>
    <row r="385" spans="1:4" ht="15.75">
      <c r="A385" s="31">
        <v>381</v>
      </c>
      <c r="B385" s="65">
        <v>2</v>
      </c>
      <c r="C385" s="58" t="s">
        <v>439</v>
      </c>
      <c r="D385" s="51">
        <v>1</v>
      </c>
    </row>
    <row r="386" spans="1:4" ht="15.75">
      <c r="A386" s="31">
        <v>382</v>
      </c>
      <c r="B386" s="65">
        <v>3</v>
      </c>
      <c r="C386" s="58" t="s">
        <v>440</v>
      </c>
      <c r="D386" s="51">
        <v>1</v>
      </c>
    </row>
    <row r="387" spans="1:4" ht="15.75">
      <c r="A387" s="31">
        <v>383</v>
      </c>
      <c r="B387" s="68">
        <v>4</v>
      </c>
      <c r="C387" s="58" t="s">
        <v>378</v>
      </c>
      <c r="D387" s="51">
        <v>1</v>
      </c>
    </row>
    <row r="388" spans="1:4" ht="15.75">
      <c r="A388" s="31">
        <v>384</v>
      </c>
      <c r="B388" s="68">
        <v>5</v>
      </c>
      <c r="C388" s="58" t="s">
        <v>441</v>
      </c>
      <c r="D388" s="51">
        <v>1</v>
      </c>
    </row>
    <row r="389" spans="1:4" ht="15.75">
      <c r="A389" s="70">
        <v>385</v>
      </c>
      <c r="B389" s="66" t="s">
        <v>442</v>
      </c>
      <c r="C389" s="33" t="s">
        <v>372</v>
      </c>
      <c r="D389" s="33">
        <f>SUM(D390:D395)</f>
        <v>25</v>
      </c>
    </row>
    <row r="390" spans="1:4" ht="15.75">
      <c r="A390" s="31">
        <v>386</v>
      </c>
      <c r="B390" s="65">
        <v>1</v>
      </c>
      <c r="C390" s="59" t="s">
        <v>443</v>
      </c>
      <c r="D390" s="51">
        <v>5</v>
      </c>
    </row>
    <row r="391" spans="1:4" ht="15.75">
      <c r="A391" s="31">
        <v>387</v>
      </c>
      <c r="B391" s="65">
        <v>2</v>
      </c>
      <c r="C391" s="58" t="s">
        <v>444</v>
      </c>
      <c r="D391" s="51">
        <v>5</v>
      </c>
    </row>
    <row r="392" spans="1:4" ht="15.75">
      <c r="A392" s="31">
        <v>388</v>
      </c>
      <c r="B392" s="65">
        <v>3</v>
      </c>
      <c r="C392" s="58" t="s">
        <v>445</v>
      </c>
      <c r="D392" s="51">
        <v>5</v>
      </c>
    </row>
    <row r="393" spans="1:4" ht="15.75">
      <c r="A393" s="31">
        <v>389</v>
      </c>
      <c r="B393" s="68">
        <v>4</v>
      </c>
      <c r="C393" s="58" t="s">
        <v>446</v>
      </c>
      <c r="D393" s="51">
        <v>5</v>
      </c>
    </row>
    <row r="394" spans="1:5" s="74" customFormat="1" ht="30">
      <c r="A394" s="31">
        <v>390</v>
      </c>
      <c r="B394" s="68">
        <v>5</v>
      </c>
      <c r="C394" s="58" t="s">
        <v>514</v>
      </c>
      <c r="D394" s="51">
        <v>2</v>
      </c>
      <c r="E394" s="80"/>
    </row>
    <row r="395" spans="1:4" ht="15.75">
      <c r="A395" s="31">
        <v>391</v>
      </c>
      <c r="B395" s="68">
        <v>6</v>
      </c>
      <c r="C395" s="58" t="s">
        <v>447</v>
      </c>
      <c r="D395" s="51">
        <v>3</v>
      </c>
    </row>
    <row r="396" spans="1:4" ht="15.75">
      <c r="A396" s="70">
        <v>392</v>
      </c>
      <c r="B396" s="66" t="s">
        <v>448</v>
      </c>
      <c r="C396" s="33" t="s">
        <v>449</v>
      </c>
      <c r="D396" s="33">
        <f>SUM(D397:D398)</f>
        <v>3</v>
      </c>
    </row>
    <row r="397" spans="1:4" ht="15.75">
      <c r="A397" s="31">
        <v>393</v>
      </c>
      <c r="B397" s="65">
        <v>1</v>
      </c>
      <c r="C397" s="58" t="s">
        <v>450</v>
      </c>
      <c r="D397" s="51">
        <v>2</v>
      </c>
    </row>
    <row r="398" spans="1:4" ht="15.75">
      <c r="A398" s="31">
        <v>394</v>
      </c>
      <c r="B398" s="65">
        <v>2</v>
      </c>
      <c r="C398" s="58" t="s">
        <v>451</v>
      </c>
      <c r="D398" s="51">
        <v>1</v>
      </c>
    </row>
    <row r="399" spans="1:4" ht="15.75">
      <c r="A399" s="70">
        <v>395</v>
      </c>
      <c r="B399" s="62" t="s">
        <v>452</v>
      </c>
      <c r="C399" s="33" t="s">
        <v>114</v>
      </c>
      <c r="D399" s="33">
        <f>D400</f>
        <v>2</v>
      </c>
    </row>
    <row r="400" spans="1:4" ht="15.75">
      <c r="A400" s="31">
        <v>396</v>
      </c>
      <c r="B400" s="65">
        <v>1</v>
      </c>
      <c r="C400" s="58" t="s">
        <v>453</v>
      </c>
      <c r="D400" s="51">
        <v>2</v>
      </c>
    </row>
    <row r="401" spans="1:4" ht="15.75">
      <c r="A401" s="70">
        <v>397</v>
      </c>
      <c r="B401" s="66" t="s">
        <v>454</v>
      </c>
      <c r="C401" s="33" t="s">
        <v>455</v>
      </c>
      <c r="D401" s="33">
        <f>SUM(D402:D412)</f>
        <v>32</v>
      </c>
    </row>
    <row r="402" spans="1:4" ht="15.75">
      <c r="A402" s="31">
        <v>398</v>
      </c>
      <c r="B402" s="65">
        <v>1</v>
      </c>
      <c r="C402" s="58" t="s">
        <v>366</v>
      </c>
      <c r="D402" s="55">
        <v>3</v>
      </c>
    </row>
    <row r="403" spans="1:4" ht="15.75">
      <c r="A403" s="31">
        <v>399</v>
      </c>
      <c r="B403" s="65">
        <v>2</v>
      </c>
      <c r="C403" s="58" t="s">
        <v>456</v>
      </c>
      <c r="D403" s="55">
        <v>3</v>
      </c>
    </row>
    <row r="404" spans="1:4" ht="15.75">
      <c r="A404" s="31">
        <v>400</v>
      </c>
      <c r="B404" s="65">
        <v>3</v>
      </c>
      <c r="C404" s="58" t="s">
        <v>457</v>
      </c>
      <c r="D404" s="55">
        <v>3</v>
      </c>
    </row>
    <row r="405" spans="1:4" ht="15.75">
      <c r="A405" s="31">
        <v>401</v>
      </c>
      <c r="B405" s="68">
        <v>4</v>
      </c>
      <c r="C405" s="58" t="s">
        <v>458</v>
      </c>
      <c r="D405" s="55">
        <v>2</v>
      </c>
    </row>
    <row r="406" spans="1:4" ht="15.75">
      <c r="A406" s="31">
        <v>402</v>
      </c>
      <c r="B406" s="68">
        <v>5</v>
      </c>
      <c r="C406" s="58" t="s">
        <v>459</v>
      </c>
      <c r="D406" s="55">
        <v>3</v>
      </c>
    </row>
    <row r="407" spans="1:4" ht="15.75">
      <c r="A407" s="31">
        <v>403</v>
      </c>
      <c r="B407" s="68">
        <v>6</v>
      </c>
      <c r="C407" s="58" t="s">
        <v>460</v>
      </c>
      <c r="D407" s="55">
        <v>3</v>
      </c>
    </row>
    <row r="408" spans="1:4" ht="15.75">
      <c r="A408" s="31">
        <v>404</v>
      </c>
      <c r="B408" s="68">
        <v>7</v>
      </c>
      <c r="C408" s="58" t="s">
        <v>461</v>
      </c>
      <c r="D408" s="55">
        <v>3</v>
      </c>
    </row>
    <row r="409" spans="1:4" ht="15.75">
      <c r="A409" s="31">
        <v>405</v>
      </c>
      <c r="B409" s="68">
        <v>8</v>
      </c>
      <c r="C409" s="58" t="s">
        <v>462</v>
      </c>
      <c r="D409" s="55">
        <v>3</v>
      </c>
    </row>
    <row r="410" spans="1:4" ht="15.75">
      <c r="A410" s="31">
        <v>406</v>
      </c>
      <c r="B410" s="69">
        <v>9</v>
      </c>
      <c r="C410" s="58" t="s">
        <v>463</v>
      </c>
      <c r="D410" s="56">
        <v>3</v>
      </c>
    </row>
    <row r="411" spans="1:4" ht="15.75">
      <c r="A411" s="31">
        <v>407</v>
      </c>
      <c r="B411" s="68">
        <v>10</v>
      </c>
      <c r="C411" s="58" t="s">
        <v>464</v>
      </c>
      <c r="D411" s="55">
        <v>3</v>
      </c>
    </row>
    <row r="412" spans="1:4" ht="15.75">
      <c r="A412" s="31">
        <v>408</v>
      </c>
      <c r="B412" s="68">
        <v>11</v>
      </c>
      <c r="C412" s="58" t="s">
        <v>465</v>
      </c>
      <c r="D412" s="55">
        <v>3</v>
      </c>
    </row>
    <row r="413" spans="1:4" ht="15.75">
      <c r="A413" s="31"/>
      <c r="B413" s="31"/>
      <c r="C413" s="31"/>
      <c r="D413" s="31"/>
    </row>
    <row r="414" spans="1:4" ht="15.75">
      <c r="A414" s="31"/>
      <c r="B414" s="62" t="s">
        <v>466</v>
      </c>
      <c r="C414" s="32">
        <f>11+1+2+6+5+5+11+22+1+5+5+4+6+16+1+5+11+4+17+1+15+10+1+5+16+4+23+17+18+4+4+11+14+8+10+1+1+1+11+14+9+7+1+18+3</f>
        <v>365</v>
      </c>
      <c r="D414" s="32">
        <f>D401+D399+D396+D389+D383+D377+D365+D342+D341+D335+D329+D324+D317+D300+D298+D292+D280+D275+D257+D256+D240+D229+D227+D221+D204+D199+D175+D157+D138+D133+D128+D116+D101+D92+D81+D79+D77+D75+D63+D48+D38+D30+D28+D9+D5</f>
        <v>648</v>
      </c>
    </row>
  </sheetData>
  <sheetProtection/>
  <mergeCells count="1">
    <mergeCell ref="B2:D2"/>
  </mergeCells>
  <printOptions horizontalCentered="1"/>
  <pageMargins left="0.5118110236220472" right="0.5118110236220472" top="0.7480314960629921" bottom="0.7480314960629921" header="0.31496062992125984" footer="0.31496062992125984"/>
  <pageSetup fitToHeight="8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Бунегин</cp:lastModifiedBy>
  <cp:lastPrinted>2019-02-04T09:47:31Z</cp:lastPrinted>
  <dcterms:modified xsi:type="dcterms:W3CDTF">2019-02-04T09:49:25Z</dcterms:modified>
  <cp:category/>
  <cp:version/>
  <cp:contentType/>
  <cp:contentStatus/>
</cp:coreProperties>
</file>